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มหาวิทยาลัยแม่โจ้\จดหน่วยมิเตอร์แต่ละอาคาร\รศ.จักรพงษ์ พิมพ์พิมล (รองอธิการบดี)\ค่าไฟฟ้า 2569 (ลงในงานจัดการพลังงาน)\"/>
    </mc:Choice>
  </mc:AlternateContent>
  <bookViews>
    <workbookView xWindow="0" yWindow="0" windowWidth="23040" windowHeight="8676" tabRatio="702"/>
  </bookViews>
  <sheets>
    <sheet name="สนามกีฬาอินทนิล 40 kW " sheetId="5" r:id="rId1"/>
  </sheets>
  <definedNames>
    <definedName name="_xlnm.Print_Area" localSheetId="0">'สนามกีฬาอินทนิล 40 kW '!$A$1:$K$16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6" i="5" l="1"/>
  <c r="J16" i="5" l="1"/>
  <c r="H16" i="5" l="1"/>
  <c r="I16" i="5" l="1"/>
  <c r="C16" i="5" l="1"/>
  <c r="D16" i="5"/>
  <c r="E16" i="5"/>
  <c r="F16" i="5"/>
  <c r="G16" i="5"/>
  <c r="B16" i="5"/>
</calcChain>
</file>

<file path=xl/sharedStrings.xml><?xml version="1.0" encoding="utf-8"?>
<sst xmlns="http://schemas.openxmlformats.org/spreadsheetml/2006/main" count="120" uniqueCount="27">
  <si>
    <t>เดือน</t>
  </si>
  <si>
    <t>(kWh)</t>
  </si>
  <si>
    <t>มกราคม</t>
  </si>
  <si>
    <t>มีนาคม</t>
  </si>
  <si>
    <t>เมษายน</t>
  </si>
  <si>
    <t>พฤษภาคม</t>
  </si>
  <si>
    <t>มิถุนายน</t>
  </si>
  <si>
    <t>กรกฏาคม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</si>
  <si>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</si>
  <si>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</si>
  <si>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</si>
  <si>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</si>
  <si>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</si>
  <si>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รวม</t>
  </si>
  <si>
    <t>-</t>
  </si>
  <si>
    <t>การผลิตกระแสไฟฟ้าจากโซล่าเซลล์ (สนามกีฬาอินทนิล 40 kW)</t>
  </si>
  <si>
    <t>กุมภาพันธ์</t>
  </si>
  <si>
    <t>หน่วย  (2568)</t>
  </si>
  <si>
    <t>หน่วย  (2567)</t>
  </si>
  <si>
    <t>หน่วย  (2566)</t>
  </si>
  <si>
    <t>หน่วย  (2565)</t>
  </si>
  <si>
    <t>หน่วย  (2564)</t>
  </si>
  <si>
    <t>หน่วย  (2563)</t>
  </si>
  <si>
    <t>หน่วย (2562)</t>
  </si>
  <si>
    <t>หน่วย (2561)</t>
  </si>
  <si>
    <t>หน่วย (2560)</t>
  </si>
  <si>
    <t>หน่วย  (2569)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</si>
</sst>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Tahoma"/>
      <family val="2"/>
      <charset val="222"/>
      <scheme val="minor"/>
    </font>
    <font>
      <b/>
      <u/>
      <sz val="18"/>
      <color theme="1"/>
      <name val="Angsana New"/>
      <family val="1"/>
    </font>
    <font>
      <sz val="18"/>
      <color theme="1"/>
      <name val="Angsana New"/>
      <family val="1"/>
    </font>
    <font>
      <b/>
      <sz val="18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center"/>
    </xf>
    <xf numFmtId="0" fontId="1" fillId="0" borderId="0" xfId="0" applyFont="1" applyAlignment="1"/>
    <xf numFmtId="0" fontId="2" fillId="0" borderId="0" xfId="0" applyFont="1" applyAlignment="1">
      <alignment shrinkToFit="1"/>
    </xf>
    <xf numFmtId="0" fontId="2" fillId="0" borderId="2" xfId="0" applyFont="1" applyBorder="1" applyAlignment="1">
      <alignment horizontal="center" shrinkToFit="1"/>
    </xf>
    <xf numFmtId="0" fontId="2" fillId="0" borderId="3" xfId="0" applyFont="1" applyBorder="1" applyAlignment="1">
      <alignment horizontal="center" shrinkToFit="1"/>
    </xf>
    <xf numFmtId="0" fontId="2" fillId="0" borderId="1" xfId="0" applyFont="1" applyBorder="1" applyAlignment="1">
      <alignment horizontal="center" shrinkToFit="1"/>
    </xf>
    <xf numFmtId="4" fontId="2" fillId="0" borderId="1" xfId="0" applyNumberFormat="1" applyFont="1" applyBorder="1" applyAlignment="1">
      <alignment horizontal="center" shrinkToFit="1"/>
    </xf>
    <xf numFmtId="0" fontId="3" fillId="0" borderId="1" xfId="0" applyFont="1" applyBorder="1" applyAlignment="1">
      <alignment horizontal="center" shrinkToFit="1"/>
    </xf>
    <xf numFmtId="4" fontId="3" fillId="0" borderId="1" xfId="0" applyNumberFormat="1" applyFont="1" applyBorder="1" applyAlignment="1">
      <alignment horizontal="center" shrinkToFi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2017-2018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สนามกีฬาอินทนิล 40 </a:t>
            </a:r>
            <a:r>
              <a:rPr lang="en-US" sz="1400"/>
              <a:t>kW</a:t>
            </a:r>
          </a:p>
        </c:rich>
      </c:tx>
      <c:layout>
        <c:manualLayout>
          <c:xMode val="edge"/>
          <c:yMode val="edge"/>
          <c:x val="0.1439428756144438"/>
          <c:y val="2.15517241379310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'สนามกีฬาอินทนิล 40 kW '!$B$2:$B$3</c:f>
              <c:strCache>
                <c:ptCount val="2"/>
                <c:pt idx="0">
                  <c:v>หน่วย (2560)</c:v>
                </c:pt>
                <c:pt idx="1">
                  <c:v>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'สนามกีฬาอินทนิล 40 kW 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'สนามกีฬาอินทนิล 40 kW '!$B$4:$B$15</c:f>
            </c:numRef>
          </c:val>
          <c:extLst>
            <c:ext xmlns:c16="http://schemas.microsoft.com/office/drawing/2014/chart" uri="{C3380CC4-5D6E-409C-BE32-E72D297353CC}">
              <c16:uniqueId val="{00000000-1B8A-4923-B8EB-4026A0AAC83A}"/>
            </c:ext>
          </c:extLst>
        </c:ser>
        <c:ser>
          <c:idx val="1"/>
          <c:order val="1"/>
          <c:tx>
            <c:strRef>
              <c:f>'สนามกีฬาอินทนิล 40 kW '!$C$2:$C$3</c:f>
              <c:strCache>
                <c:ptCount val="2"/>
                <c:pt idx="0">
                  <c:v>หน่วย (2561)</c:v>
                </c:pt>
                <c:pt idx="1">
                  <c:v>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'สนามกีฬาอินทนิล 40 kW 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'สนามกีฬาอินทนิล 40 kW '!$C$4:$C$15</c:f>
            </c:numRef>
          </c:val>
          <c:extLst>
            <c:ext xmlns:c16="http://schemas.microsoft.com/office/drawing/2014/chart" uri="{C3380CC4-5D6E-409C-BE32-E72D297353CC}">
              <c16:uniqueId val="{00000001-1B8A-4923-B8EB-4026A0AAC8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2018-2019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สนามกีฬาอินทนิล 40 </a:t>
            </a:r>
            <a:r>
              <a:rPr lang="en-US" sz="1400"/>
              <a:t>kW</a:t>
            </a:r>
          </a:p>
        </c:rich>
      </c:tx>
      <c:layout>
        <c:manualLayout>
          <c:xMode val="edge"/>
          <c:yMode val="edge"/>
          <c:x val="0.1439428756144438"/>
          <c:y val="2.15517241379310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'สนามกีฬาอินทนิล 40 kW '!$C$2:$C$3</c:f>
              <c:strCache>
                <c:ptCount val="2"/>
                <c:pt idx="0">
                  <c:v>หน่วย (2561)</c:v>
                </c:pt>
                <c:pt idx="1">
                  <c:v>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'สนามกีฬาอินทนิล 40 kW 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'สนามกีฬาอินทนิล 40 kW '!$C$4:$C$15</c:f>
            </c:numRef>
          </c:val>
          <c:extLst>
            <c:ext xmlns:c16="http://schemas.microsoft.com/office/drawing/2014/chart" uri="{C3380CC4-5D6E-409C-BE32-E72D297353CC}">
              <c16:uniqueId val="{00000000-6D4C-4795-BB0A-FF6E26E2BEA8}"/>
            </c:ext>
          </c:extLst>
        </c:ser>
        <c:ser>
          <c:idx val="1"/>
          <c:order val="1"/>
          <c:tx>
            <c:strRef>
              <c:f>'สนามกีฬาอินทนิล 40 kW '!$D$2:$D$3</c:f>
              <c:strCache>
                <c:ptCount val="2"/>
                <c:pt idx="0">
                  <c:v>หน่วย (2562)</c:v>
                </c:pt>
                <c:pt idx="1">
                  <c:v>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'สนามกีฬาอินทนิล 40 kW 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'สนามกีฬาอินทนิล 40 kW '!$D$4:$D$15</c:f>
            </c:numRef>
          </c:val>
          <c:extLst>
            <c:ext xmlns:c16="http://schemas.microsoft.com/office/drawing/2014/chart" uri="{C3380CC4-5D6E-409C-BE32-E72D297353CC}">
              <c16:uniqueId val="{00000002-6D4C-4795-BB0A-FF6E26E2BE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2020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สนามกีฬาอินทนิล 40 </a:t>
            </a:r>
            <a:r>
              <a:rPr lang="en-US" sz="1400"/>
              <a:t>kW</a:t>
            </a:r>
          </a:p>
        </c:rich>
      </c:tx>
      <c:layout>
        <c:manualLayout>
          <c:xMode val="edge"/>
          <c:yMode val="edge"/>
          <c:x val="0.1439428756144438"/>
          <c:y val="2.15517241379310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'สนามกีฬาอินทนิล 40 kW '!$D$2:$D$3</c:f>
              <c:strCache>
                <c:ptCount val="2"/>
                <c:pt idx="0">
                  <c:v>หน่วย (2562)</c:v>
                </c:pt>
                <c:pt idx="1">
                  <c:v>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'สนามกีฬาอินทนิล 40 kW 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'สนามกีฬาอินทนิล 40 kW '!$D$4:$D$15</c:f>
            </c:numRef>
          </c:val>
          <c:extLst>
            <c:ext xmlns:c16="http://schemas.microsoft.com/office/drawing/2014/chart" uri="{C3380CC4-5D6E-409C-BE32-E72D297353CC}">
              <c16:uniqueId val="{00000000-7422-4F61-95DA-123768B15804}"/>
            </c:ext>
          </c:extLst>
        </c:ser>
        <c:ser>
          <c:idx val="1"/>
          <c:order val="1"/>
          <c:tx>
            <c:strRef>
              <c:f>'สนามกีฬาอินทนิล 40 kW '!$E$2:$E$3</c:f>
              <c:strCache>
                <c:ptCount val="2"/>
                <c:pt idx="0">
                  <c:v>หน่วย  (2563)</c:v>
                </c:pt>
                <c:pt idx="1">
                  <c:v>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'สนามกีฬาอินทนิล 40 kW 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'สนามกีฬาอินทนิล 40 kW '!$E$4:$E$15</c:f>
            </c:numRef>
          </c:val>
          <c:extLst>
            <c:ext xmlns:c16="http://schemas.microsoft.com/office/drawing/2014/chart" uri="{C3380CC4-5D6E-409C-BE32-E72D297353CC}">
              <c16:uniqueId val="{00000002-7422-4F61-95DA-123768B158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8</xdr:col>
      <xdr:colOff>609600</xdr:colOff>
      <xdr:row>38</xdr:row>
      <xdr:rowOff>15240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40</xdr:row>
      <xdr:rowOff>0</xdr:rowOff>
    </xdr:from>
    <xdr:to>
      <xdr:col>8</xdr:col>
      <xdr:colOff>556260</xdr:colOff>
      <xdr:row>51</xdr:row>
      <xdr:rowOff>7620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152400</xdr:colOff>
      <xdr:row>17</xdr:row>
      <xdr:rowOff>137160</xdr:rowOff>
    </xdr:from>
    <xdr:to>
      <xdr:col>9</xdr:col>
      <xdr:colOff>548640</xdr:colOff>
      <xdr:row>26</xdr:row>
      <xdr:rowOff>7620</xdr:rowOff>
    </xdr:to>
    <xdr:graphicFrame macro="">
      <xdr:nvGraphicFramePr>
        <xdr:cNvPr id="4" name="แผนภูมิ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showGridLines="0" tabSelected="1" view="pageBreakPreview" zoomScaleNormal="100" zoomScaleSheetLayoutView="100" workbookViewId="0">
      <pane ySplit="1836" topLeftCell="A4" activePane="bottomLeft"/>
      <selection activeCell="K1" sqref="K1:K1048576"/>
      <selection pane="bottomLeft" activeCell="P10" sqref="P10"/>
    </sheetView>
  </sheetViews>
  <sheetFormatPr defaultRowHeight="25.8" x14ac:dyDescent="0.65"/>
  <cols>
    <col min="1" max="1" width="11.69921875" style="4" customWidth="1"/>
    <col min="2" max="5" width="12.19921875" style="4" hidden="1" customWidth="1"/>
    <col min="6" max="11" width="12.19921875" style="4" customWidth="1"/>
    <col min="12" max="16384" width="8.796875" style="1"/>
  </cols>
  <sheetData>
    <row r="1" spans="1:11" ht="26.4" x14ac:dyDescent="0.7">
      <c r="A1" s="3" t="s">
        <v>15</v>
      </c>
    </row>
    <row r="2" spans="1:11" x14ac:dyDescent="0.65">
      <c r="A2" s="5" t="s">
        <v>0</v>
      </c>
      <c r="B2" s="5" t="s">
        <v>25</v>
      </c>
      <c r="C2" s="5" t="s">
        <v>24</v>
      </c>
      <c r="D2" s="5" t="s">
        <v>23</v>
      </c>
      <c r="E2" s="2" t="s">
        <v>22</v>
      </c>
      <c r="F2" s="2" t="s">
        <v>21</v>
      </c>
      <c r="G2" s="2" t="s">
        <v>20</v>
      </c>
      <c r="H2" s="2" t="s">
        <v>19</v>
      </c>
      <c r="I2" s="2" t="s">
        <v>18</v>
      </c>
      <c r="J2" s="2" t="s">
        <v>17</v>
      </c>
      <c r="K2" s="2" t="s">
        <v>26</v>
      </c>
    </row>
    <row r="3" spans="1:11" x14ac:dyDescent="0.65">
      <c r="A3" s="6"/>
      <c r="B3" s="6" t="s">
        <v>1</v>
      </c>
      <c r="C3" s="6" t="s">
        <v>1</v>
      </c>
      <c r="D3" s="6" t="s">
        <v>1</v>
      </c>
      <c r="E3" s="6" t="s">
        <v>1</v>
      </c>
      <c r="F3" s="6" t="s">
        <v>1</v>
      </c>
      <c r="G3" s="6" t="s">
        <v>1</v>
      </c>
      <c r="H3" s="6" t="s">
        <v>1</v>
      </c>
      <c r="I3" s="6" t="s">
        <v>1</v>
      </c>
      <c r="J3" s="6" t="s">
        <v>1</v>
      </c>
      <c r="K3" s="6" t="s">
        <v>1</v>
      </c>
    </row>
    <row r="4" spans="1:11" x14ac:dyDescent="0.65">
      <c r="A4" s="7" t="s">
        <v>2</v>
      </c>
      <c r="B4" s="8" t="s">
        <v>14</v>
      </c>
      <c r="C4" s="8">
        <v>4748.53</v>
      </c>
      <c r="D4" s="8">
        <v>4811.83</v>
      </c>
      <c r="E4" s="8">
        <v>4840.6499999999996</v>
      </c>
      <c r="F4" s="8" t="s">
        <v>14</v>
      </c>
      <c r="G4" s="8" t="s">
        <v>14</v>
      </c>
      <c r="H4" s="8" t="s">
        <v>14</v>
      </c>
      <c r="I4" s="8" t="s">
        <v>14</v>
      </c>
      <c r="J4" s="8" t="s">
        <v>14</v>
      </c>
      <c r="K4" s="8" t="s">
        <v>14</v>
      </c>
    </row>
    <row r="5" spans="1:11" x14ac:dyDescent="0.65">
      <c r="A5" s="7" t="s">
        <v>16</v>
      </c>
      <c r="B5" s="8" t="s">
        <v>14</v>
      </c>
      <c r="C5" s="8">
        <v>4879.21</v>
      </c>
      <c r="D5" s="8">
        <v>4784.1899999999996</v>
      </c>
      <c r="E5" s="8">
        <v>4470.7299999999996</v>
      </c>
      <c r="F5" s="8" t="s">
        <v>14</v>
      </c>
      <c r="G5" s="8" t="s">
        <v>14</v>
      </c>
      <c r="H5" s="8" t="s">
        <v>14</v>
      </c>
      <c r="I5" s="8" t="s">
        <v>14</v>
      </c>
      <c r="J5" s="8" t="s">
        <v>14</v>
      </c>
      <c r="K5" s="8" t="s">
        <v>14</v>
      </c>
    </row>
    <row r="6" spans="1:11" x14ac:dyDescent="0.65">
      <c r="A6" s="7" t="s">
        <v>3</v>
      </c>
      <c r="B6" s="8" t="s">
        <v>14</v>
      </c>
      <c r="C6" s="8">
        <v>5206.72</v>
      </c>
      <c r="D6" s="8">
        <v>5060.96</v>
      </c>
      <c r="E6" s="8">
        <v>5058.79</v>
      </c>
      <c r="F6" s="8" t="s">
        <v>14</v>
      </c>
      <c r="G6" s="8" t="s">
        <v>14</v>
      </c>
      <c r="H6" s="8" t="s">
        <v>14</v>
      </c>
      <c r="I6" s="8" t="s">
        <v>14</v>
      </c>
      <c r="J6" s="8" t="s">
        <v>14</v>
      </c>
      <c r="K6" s="8" t="s">
        <v>14</v>
      </c>
    </row>
    <row r="7" spans="1:11" x14ac:dyDescent="0.65">
      <c r="A7" s="7" t="s">
        <v>4</v>
      </c>
      <c r="B7" s="8" t="s">
        <v>14</v>
      </c>
      <c r="C7" s="8">
        <v>5224.67</v>
      </c>
      <c r="D7" s="8">
        <v>5184.04</v>
      </c>
      <c r="E7" s="8">
        <v>4931.9799999999996</v>
      </c>
      <c r="F7" s="8" t="s">
        <v>14</v>
      </c>
      <c r="G7" s="8" t="s">
        <v>14</v>
      </c>
      <c r="H7" s="8" t="s">
        <v>14</v>
      </c>
      <c r="I7" s="8" t="s">
        <v>14</v>
      </c>
      <c r="J7" s="8" t="s">
        <v>14</v>
      </c>
      <c r="K7" s="8" t="s">
        <v>14</v>
      </c>
    </row>
    <row r="8" spans="1:11" x14ac:dyDescent="0.65">
      <c r="A8" s="7" t="s">
        <v>5</v>
      </c>
      <c r="B8" s="8" t="s">
        <v>14</v>
      </c>
      <c r="C8" s="8">
        <v>5713.46</v>
      </c>
      <c r="D8" s="8">
        <v>5439.28</v>
      </c>
      <c r="E8" s="8">
        <v>5564.37</v>
      </c>
      <c r="F8" s="8" t="s">
        <v>14</v>
      </c>
      <c r="G8" s="8" t="s">
        <v>14</v>
      </c>
      <c r="H8" s="8" t="s">
        <v>14</v>
      </c>
      <c r="I8" s="8" t="s">
        <v>14</v>
      </c>
      <c r="J8" s="8" t="s">
        <v>14</v>
      </c>
      <c r="K8" s="8" t="s">
        <v>14</v>
      </c>
    </row>
    <row r="9" spans="1:11" x14ac:dyDescent="0.65">
      <c r="A9" s="7" t="s">
        <v>6</v>
      </c>
      <c r="B9" s="8" t="s">
        <v>14</v>
      </c>
      <c r="C9" s="8">
        <v>4713.62</v>
      </c>
      <c r="D9" s="8">
        <v>5049.03</v>
      </c>
      <c r="E9" s="8">
        <v>4819.95</v>
      </c>
      <c r="F9" s="8" t="s">
        <v>14</v>
      </c>
      <c r="G9" s="8" t="s">
        <v>14</v>
      </c>
      <c r="H9" s="8" t="s">
        <v>14</v>
      </c>
      <c r="I9" s="8" t="s">
        <v>14</v>
      </c>
      <c r="J9" s="8" t="s">
        <v>14</v>
      </c>
      <c r="K9" s="8" t="s">
        <v>14</v>
      </c>
    </row>
    <row r="10" spans="1:11" x14ac:dyDescent="0.65">
      <c r="A10" s="7" t="s">
        <v>7</v>
      </c>
      <c r="B10" s="8" t="s">
        <v>14</v>
      </c>
      <c r="C10" s="8">
        <v>4247.97</v>
      </c>
      <c r="D10" s="8">
        <v>4376.3599999999997</v>
      </c>
      <c r="E10" s="8" t="s">
        <v>14</v>
      </c>
      <c r="F10" s="8" t="s">
        <v>14</v>
      </c>
      <c r="G10" s="8" t="s">
        <v>14</v>
      </c>
      <c r="H10" s="8" t="s">
        <v>14</v>
      </c>
      <c r="I10" s="8" t="s">
        <v>14</v>
      </c>
      <c r="J10" s="8" t="s">
        <v>14</v>
      </c>
      <c r="K10" s="8" t="s">
        <v>14</v>
      </c>
    </row>
    <row r="11" spans="1:11" x14ac:dyDescent="0.65">
      <c r="A11" s="7" t="s">
        <v>8</v>
      </c>
      <c r="B11" s="8">
        <v>1164.1099999999999</v>
      </c>
      <c r="C11" s="8">
        <v>4256.8500000000004</v>
      </c>
      <c r="D11" s="8">
        <v>4023.99</v>
      </c>
      <c r="E11" s="8" t="s">
        <v>14</v>
      </c>
      <c r="F11" s="8" t="s">
        <v>14</v>
      </c>
      <c r="G11" s="8" t="s">
        <v>14</v>
      </c>
      <c r="H11" s="8" t="s">
        <v>14</v>
      </c>
      <c r="I11" s="8" t="s">
        <v>14</v>
      </c>
      <c r="J11" s="8" t="s">
        <v>14</v>
      </c>
      <c r="K11" s="8" t="s">
        <v>14</v>
      </c>
    </row>
    <row r="12" spans="1:11" x14ac:dyDescent="0.65">
      <c r="A12" s="7" t="s">
        <v>9</v>
      </c>
      <c r="B12" s="8">
        <v>4804.58</v>
      </c>
      <c r="C12" s="8">
        <v>4852.46</v>
      </c>
      <c r="D12" s="8">
        <v>4975.6400000000003</v>
      </c>
      <c r="E12" s="8" t="s">
        <v>14</v>
      </c>
      <c r="F12" s="8" t="s">
        <v>14</v>
      </c>
      <c r="G12" s="8" t="s">
        <v>14</v>
      </c>
      <c r="H12" s="8" t="s">
        <v>14</v>
      </c>
      <c r="I12" s="8" t="s">
        <v>14</v>
      </c>
      <c r="J12" s="8" t="s">
        <v>14</v>
      </c>
      <c r="K12" s="8" t="s">
        <v>14</v>
      </c>
    </row>
    <row r="13" spans="1:11" x14ac:dyDescent="0.65">
      <c r="A13" s="7" t="s">
        <v>10</v>
      </c>
      <c r="B13" s="8">
        <v>4918.8100000000004</v>
      </c>
      <c r="C13" s="8">
        <v>4940.0600000000004</v>
      </c>
      <c r="D13" s="8">
        <v>5031.88</v>
      </c>
      <c r="E13" s="8" t="s">
        <v>14</v>
      </c>
      <c r="F13" s="8" t="s">
        <v>14</v>
      </c>
      <c r="G13" s="8" t="s">
        <v>14</v>
      </c>
      <c r="H13" s="8" t="s">
        <v>14</v>
      </c>
      <c r="I13" s="8" t="s">
        <v>14</v>
      </c>
      <c r="J13" s="8" t="s">
        <v>14</v>
      </c>
      <c r="K13" s="8" t="s">
        <v>14</v>
      </c>
    </row>
    <row r="14" spans="1:11" x14ac:dyDescent="0.65">
      <c r="A14" s="7" t="s">
        <v>11</v>
      </c>
      <c r="B14" s="8">
        <v>4641.47</v>
      </c>
      <c r="C14" s="8">
        <v>4934.05</v>
      </c>
      <c r="D14" s="8">
        <v>4889.05</v>
      </c>
      <c r="E14" s="8" t="s">
        <v>14</v>
      </c>
      <c r="F14" s="8" t="s">
        <v>14</v>
      </c>
      <c r="G14" s="8" t="s">
        <v>14</v>
      </c>
      <c r="H14" s="8" t="s">
        <v>14</v>
      </c>
      <c r="I14" s="8" t="s">
        <v>14</v>
      </c>
      <c r="J14" s="8" t="s">
        <v>14</v>
      </c>
      <c r="K14" s="8" t="s">
        <v>14</v>
      </c>
    </row>
    <row r="15" spans="1:11" x14ac:dyDescent="0.65">
      <c r="A15" s="7" t="s">
        <v>12</v>
      </c>
      <c r="B15" s="8">
        <v>4642.37</v>
      </c>
      <c r="C15" s="8">
        <v>4001.98</v>
      </c>
      <c r="D15" s="8">
        <v>4599.7700000000004</v>
      </c>
      <c r="E15" s="8" t="s">
        <v>14</v>
      </c>
      <c r="F15" s="8" t="s">
        <v>14</v>
      </c>
      <c r="G15" s="8" t="s">
        <v>14</v>
      </c>
      <c r="H15" s="8" t="s">
        <v>14</v>
      </c>
      <c r="I15" s="8" t="s">
        <v>14</v>
      </c>
      <c r="J15" s="8" t="s">
        <v>14</v>
      </c>
      <c r="K15" s="8" t="s">
        <v>14</v>
      </c>
    </row>
    <row r="16" spans="1:11" ht="26.4" x14ac:dyDescent="0.7">
      <c r="A16" s="9" t="s">
        <v>13</v>
      </c>
      <c r="B16" s="10">
        <f>SUM(B4:B15)</f>
        <v>20171.34</v>
      </c>
      <c r="C16" s="10">
        <f t="shared" ref="C16:H16" si="0">SUM(C4:C15)</f>
        <v>57719.579999999994</v>
      </c>
      <c r="D16" s="10">
        <f t="shared" si="0"/>
        <v>58226.01999999999</v>
      </c>
      <c r="E16" s="10">
        <f t="shared" si="0"/>
        <v>29686.469999999998</v>
      </c>
      <c r="F16" s="10">
        <f t="shared" si="0"/>
        <v>0</v>
      </c>
      <c r="G16" s="10">
        <f t="shared" si="0"/>
        <v>0</v>
      </c>
      <c r="H16" s="10">
        <f t="shared" si="0"/>
        <v>0</v>
      </c>
      <c r="I16" s="10">
        <f t="shared" ref="I16" si="1">SUM(I4:I15)</f>
        <v>0</v>
      </c>
      <c r="J16" s="10">
        <f t="shared" ref="J16:K16" si="2">SUM(J4:J15)</f>
        <v>0</v>
      </c>
      <c r="K16" s="10">
        <f t="shared" si="2"/>
        <v>0</v>
      </c>
    </row>
    <row r="18" hidden="1" x14ac:dyDescent="0.65"/>
    <row r="19" hidden="1" x14ac:dyDescent="0.65"/>
    <row r="20" hidden="1" x14ac:dyDescent="0.65"/>
    <row r="21" hidden="1" x14ac:dyDescent="0.65"/>
    <row r="22" hidden="1" x14ac:dyDescent="0.65"/>
    <row r="23" hidden="1" x14ac:dyDescent="0.65"/>
    <row r="24" hidden="1" x14ac:dyDescent="0.65"/>
    <row r="25" hidden="1" x14ac:dyDescent="0.65"/>
    <row r="26" hidden="1" x14ac:dyDescent="0.65"/>
    <row r="27" hidden="1" x14ac:dyDescent="0.65"/>
    <row r="28" hidden="1" x14ac:dyDescent="0.65"/>
    <row r="29" hidden="1" x14ac:dyDescent="0.65"/>
    <row r="30" hidden="1" x14ac:dyDescent="0.65"/>
    <row r="31" hidden="1" x14ac:dyDescent="0.65"/>
    <row r="32" hidden="1" x14ac:dyDescent="0.65"/>
    <row r="33" hidden="1" x14ac:dyDescent="0.65"/>
    <row r="34" hidden="1" x14ac:dyDescent="0.65"/>
    <row r="35" hidden="1" x14ac:dyDescent="0.65"/>
    <row r="36" hidden="1" x14ac:dyDescent="0.65"/>
    <row r="37" hidden="1" x14ac:dyDescent="0.65"/>
    <row r="38" hidden="1" x14ac:dyDescent="0.65"/>
    <row r="39" hidden="1" x14ac:dyDescent="0.65"/>
    <row r="40" hidden="1" x14ac:dyDescent="0.65"/>
    <row r="41" hidden="1" x14ac:dyDescent="0.65"/>
    <row r="42" hidden="1" x14ac:dyDescent="0.65"/>
    <row r="43" hidden="1" x14ac:dyDescent="0.65"/>
    <row r="44" hidden="1" x14ac:dyDescent="0.65"/>
    <row r="45" hidden="1" x14ac:dyDescent="0.65"/>
    <row r="46" hidden="1" x14ac:dyDescent="0.65"/>
    <row r="47" hidden="1" x14ac:dyDescent="0.65"/>
    <row r="48" hidden="1" x14ac:dyDescent="0.65"/>
    <row r="49" hidden="1" x14ac:dyDescent="0.65"/>
    <row r="50" hidden="1" x14ac:dyDescent="0.65"/>
    <row r="51" hidden="1" x14ac:dyDescent="0.65"/>
    <row r="52" hidden="1" x14ac:dyDescent="0.65"/>
    <row r="53" hidden="1" x14ac:dyDescent="0.65"/>
  </sheetData>
  <pageMargins left="0.7" right="0.7" top="0.75" bottom="0.75" header="0.3" footer="0.3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สนามกีฬาอินทนิล 40 kW </vt:lpstr>
      <vt:lpstr>'สนามกีฬาอินทนิล 40 kW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2025-11-07T06:34:26Z</cp:lastPrinted>
  <dcterms:created xsi:type="dcterms:W3CDTF">2022-10-17T03:51:31Z</dcterms:created>
  <dcterms:modified xsi:type="dcterms:W3CDTF">2026-09-15T06:52:12Z</dcterms:modified>
</cp:coreProperties>
</file>