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11088" windowHeight="8652"/>
  </bookViews>
  <sheets>
    <sheet name="คำนวณ (รวมแต่ละอาคาร)" sheetId="3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'คำนวณ (รวมแต่ละอาคาร)'!$A$3:$AQ$299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'คำนวณ (รวมแต่ละอาคาร)'!$2:$3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69" i="38" l="1"/>
  <c r="AP369" i="38"/>
  <c r="AO369" i="38"/>
  <c r="AN369" i="38"/>
  <c r="AM369" i="38"/>
  <c r="AL369" i="38"/>
  <c r="AK369" i="38"/>
  <c r="AJ369" i="38"/>
  <c r="AI369" i="38"/>
  <c r="AH369" i="38"/>
  <c r="AG369" i="38"/>
  <c r="AF369" i="38"/>
  <c r="AE369" i="38"/>
  <c r="AD369" i="38"/>
  <c r="AC369" i="38"/>
  <c r="AB369" i="38"/>
  <c r="AA369" i="38"/>
  <c r="Z369" i="38"/>
  <c r="Y369" i="38"/>
  <c r="X369" i="38"/>
  <c r="W369" i="38"/>
  <c r="V369" i="38"/>
  <c r="U369" i="38"/>
  <c r="T369" i="38"/>
  <c r="S369" i="38"/>
  <c r="R369" i="38"/>
  <c r="Q369" i="38"/>
  <c r="P369" i="38"/>
  <c r="O369" i="38"/>
  <c r="N369" i="38"/>
  <c r="M369" i="38"/>
  <c r="L369" i="38"/>
  <c r="K369" i="38"/>
  <c r="J369" i="38"/>
  <c r="I369" i="38"/>
  <c r="H369" i="38"/>
  <c r="G369" i="38"/>
  <c r="F369" i="38"/>
  <c r="E369" i="38"/>
  <c r="D369" i="38"/>
  <c r="C369" i="38"/>
  <c r="B369" i="38"/>
  <c r="A369" i="38"/>
  <c r="AQ368" i="38"/>
  <c r="AP368" i="38"/>
  <c r="AO368" i="38"/>
  <c r="AN368" i="38"/>
  <c r="AM368" i="38"/>
  <c r="AL368" i="38"/>
  <c r="AK368" i="38"/>
  <c r="AJ368" i="38"/>
  <c r="AI368" i="38"/>
  <c r="AH368" i="38"/>
  <c r="AG368" i="38"/>
  <c r="AF368" i="38"/>
  <c r="AE368" i="38"/>
  <c r="AD368" i="38"/>
  <c r="AC368" i="38"/>
  <c r="AB368" i="38"/>
  <c r="AA368" i="38"/>
  <c r="Z368" i="38"/>
  <c r="Y368" i="38"/>
  <c r="X368" i="38"/>
  <c r="W368" i="38"/>
  <c r="V368" i="38"/>
  <c r="U368" i="38"/>
  <c r="T368" i="38"/>
  <c r="S368" i="38"/>
  <c r="R368" i="38"/>
  <c r="Q368" i="38"/>
  <c r="P368" i="38"/>
  <c r="O368" i="38"/>
  <c r="N368" i="38"/>
  <c r="M368" i="38"/>
  <c r="L368" i="38"/>
  <c r="K368" i="38"/>
  <c r="J368" i="38"/>
  <c r="I368" i="38"/>
  <c r="H368" i="38"/>
  <c r="G368" i="38"/>
  <c r="F368" i="38"/>
  <c r="E368" i="38"/>
  <c r="D368" i="38"/>
  <c r="C368" i="38"/>
  <c r="B368" i="38"/>
  <c r="A368" i="38"/>
  <c r="AQ367" i="38"/>
  <c r="AP367" i="38"/>
  <c r="AO367" i="38"/>
  <c r="AN367" i="38"/>
  <c r="AM367" i="38"/>
  <c r="AL367" i="38"/>
  <c r="AK367" i="38"/>
  <c r="AJ367" i="38"/>
  <c r="AI367" i="38"/>
  <c r="AH367" i="38"/>
  <c r="AG367" i="38"/>
  <c r="AF367" i="38"/>
  <c r="AE367" i="38"/>
  <c r="AD367" i="38"/>
  <c r="AC367" i="38"/>
  <c r="AB367" i="38"/>
  <c r="AA367" i="38"/>
  <c r="Z367" i="38"/>
  <c r="Y367" i="38"/>
  <c r="X367" i="38"/>
  <c r="W367" i="38"/>
  <c r="V367" i="38"/>
  <c r="U367" i="38"/>
  <c r="T367" i="38"/>
  <c r="S367" i="38"/>
  <c r="R367" i="38"/>
  <c r="Q367" i="38"/>
  <c r="P367" i="38"/>
  <c r="O367" i="38"/>
  <c r="N367" i="38"/>
  <c r="M367" i="38"/>
  <c r="L367" i="38"/>
  <c r="K367" i="38"/>
  <c r="J367" i="38"/>
  <c r="I367" i="38"/>
  <c r="H367" i="38"/>
  <c r="G367" i="38"/>
  <c r="F367" i="38"/>
  <c r="E367" i="38"/>
  <c r="D367" i="38"/>
  <c r="C367" i="38"/>
  <c r="B367" i="38"/>
  <c r="A367" i="38"/>
  <c r="AQ366" i="38"/>
  <c r="AP366" i="38"/>
  <c r="AO366" i="38"/>
  <c r="AN366" i="38"/>
  <c r="AM366" i="38"/>
  <c r="AL366" i="38"/>
  <c r="AK366" i="38"/>
  <c r="AJ366" i="38"/>
  <c r="AI366" i="38"/>
  <c r="AH366" i="38"/>
  <c r="AG366" i="38"/>
  <c r="AF366" i="38"/>
  <c r="AE366" i="38"/>
  <c r="AD366" i="38"/>
  <c r="AC366" i="38"/>
  <c r="AB366" i="38"/>
  <c r="AA366" i="38"/>
  <c r="Z366" i="38"/>
  <c r="Y366" i="38"/>
  <c r="X366" i="38"/>
  <c r="W366" i="38"/>
  <c r="V366" i="38"/>
  <c r="U366" i="38"/>
  <c r="T366" i="38"/>
  <c r="S366" i="38"/>
  <c r="R366" i="38"/>
  <c r="Q366" i="38"/>
  <c r="P366" i="38"/>
  <c r="O366" i="38"/>
  <c r="N366" i="38"/>
  <c r="M366" i="38"/>
  <c r="L366" i="38"/>
  <c r="K366" i="38"/>
  <c r="J366" i="38"/>
  <c r="I366" i="38"/>
  <c r="H366" i="38"/>
  <c r="G366" i="38"/>
  <c r="F366" i="38"/>
  <c r="E366" i="38"/>
  <c r="D366" i="38"/>
  <c r="C366" i="38"/>
  <c r="B366" i="38"/>
  <c r="A366" i="38"/>
  <c r="AQ365" i="38"/>
  <c r="AP365" i="38"/>
  <c r="AO365" i="38"/>
  <c r="AN365" i="38"/>
  <c r="AM365" i="38"/>
  <c r="AL365" i="38"/>
  <c r="AK365" i="38"/>
  <c r="AJ365" i="38"/>
  <c r="AI365" i="38"/>
  <c r="AH365" i="38"/>
  <c r="AG365" i="38"/>
  <c r="AF365" i="38"/>
  <c r="AE365" i="38"/>
  <c r="AD365" i="38"/>
  <c r="AC365" i="38"/>
  <c r="AB365" i="38"/>
  <c r="AA365" i="38"/>
  <c r="Z365" i="38"/>
  <c r="Y365" i="38"/>
  <c r="X365" i="38"/>
  <c r="W365" i="38"/>
  <c r="V365" i="38"/>
  <c r="U365" i="38"/>
  <c r="T365" i="38"/>
  <c r="S365" i="38"/>
  <c r="R365" i="38"/>
  <c r="Q365" i="38"/>
  <c r="P365" i="38"/>
  <c r="O365" i="38"/>
  <c r="N365" i="38"/>
  <c r="M365" i="38"/>
  <c r="L365" i="38"/>
  <c r="K365" i="38"/>
  <c r="J365" i="38"/>
  <c r="I365" i="38"/>
  <c r="H365" i="38"/>
  <c r="G365" i="38"/>
  <c r="F365" i="38"/>
  <c r="E365" i="38"/>
  <c r="D365" i="38"/>
  <c r="C365" i="38"/>
  <c r="B365" i="38"/>
  <c r="A365" i="38"/>
  <c r="AQ364" i="38"/>
  <c r="AP364" i="38"/>
  <c r="AO364" i="38"/>
  <c r="AN364" i="38"/>
  <c r="AM364" i="38"/>
  <c r="AL364" i="38"/>
  <c r="AK364" i="38"/>
  <c r="AJ364" i="38"/>
  <c r="AI364" i="38"/>
  <c r="AH364" i="38"/>
  <c r="AG364" i="38"/>
  <c r="AF364" i="38"/>
  <c r="AE364" i="38"/>
  <c r="AD364" i="38"/>
  <c r="AC364" i="38"/>
  <c r="AB364" i="38"/>
  <c r="AA364" i="38"/>
  <c r="Z364" i="38"/>
  <c r="Y364" i="38"/>
  <c r="X364" i="38"/>
  <c r="W364" i="38"/>
  <c r="V364" i="38"/>
  <c r="U364" i="38"/>
  <c r="T364" i="38"/>
  <c r="S364" i="38"/>
  <c r="R364" i="38"/>
  <c r="Q364" i="38"/>
  <c r="P364" i="38"/>
  <c r="O364" i="38"/>
  <c r="N364" i="38"/>
  <c r="M364" i="38"/>
  <c r="L364" i="38"/>
  <c r="K364" i="38"/>
  <c r="J364" i="38"/>
  <c r="I364" i="38"/>
  <c r="H364" i="38"/>
  <c r="G364" i="38"/>
  <c r="F364" i="38"/>
  <c r="E364" i="38"/>
  <c r="D364" i="38"/>
  <c r="C364" i="38"/>
  <c r="B364" i="38"/>
  <c r="A364" i="38"/>
  <c r="AQ363" i="38"/>
  <c r="AP363" i="38"/>
  <c r="AO363" i="38"/>
  <c r="AN363" i="38"/>
  <c r="AM363" i="38"/>
  <c r="AL363" i="38"/>
  <c r="AK363" i="38"/>
  <c r="AJ363" i="38"/>
  <c r="AI363" i="38"/>
  <c r="AH363" i="38"/>
  <c r="AG363" i="38"/>
  <c r="AF363" i="38"/>
  <c r="AE363" i="38"/>
  <c r="AD363" i="38"/>
  <c r="AC363" i="38"/>
  <c r="AB363" i="38"/>
  <c r="AA363" i="38"/>
  <c r="Z363" i="38"/>
  <c r="Y363" i="38"/>
  <c r="X363" i="38"/>
  <c r="W363" i="38"/>
  <c r="V363" i="38"/>
  <c r="U363" i="38"/>
  <c r="T363" i="38"/>
  <c r="S363" i="38"/>
  <c r="R363" i="38"/>
  <c r="Q363" i="38"/>
  <c r="P363" i="38"/>
  <c r="O363" i="38"/>
  <c r="N363" i="38"/>
  <c r="M363" i="38"/>
  <c r="L363" i="38"/>
  <c r="K363" i="38"/>
  <c r="J363" i="38"/>
  <c r="I363" i="38"/>
  <c r="H363" i="38"/>
  <c r="G363" i="38"/>
  <c r="F363" i="38"/>
  <c r="E363" i="38"/>
  <c r="D363" i="38"/>
  <c r="C363" i="38"/>
  <c r="B363" i="38"/>
  <c r="A363" i="38"/>
  <c r="AQ362" i="38"/>
  <c r="AP362" i="38"/>
  <c r="AO362" i="38"/>
  <c r="AN362" i="38"/>
  <c r="AM362" i="38"/>
  <c r="AL362" i="38"/>
  <c r="AK362" i="38"/>
  <c r="AJ362" i="38"/>
  <c r="AI362" i="38"/>
  <c r="AH362" i="38"/>
  <c r="AG362" i="38"/>
  <c r="AF362" i="38"/>
  <c r="AE362" i="38"/>
  <c r="AD362" i="38"/>
  <c r="AC362" i="38"/>
  <c r="AB362" i="38"/>
  <c r="AA362" i="38"/>
  <c r="Z362" i="38"/>
  <c r="Y362" i="38"/>
  <c r="X362" i="38"/>
  <c r="W362" i="38"/>
  <c r="V362" i="38"/>
  <c r="U362" i="38"/>
  <c r="T362" i="38"/>
  <c r="S362" i="38"/>
  <c r="R362" i="38"/>
  <c r="Q362" i="38"/>
  <c r="P362" i="38"/>
  <c r="O362" i="38"/>
  <c r="N362" i="38"/>
  <c r="M362" i="38"/>
  <c r="L362" i="38"/>
  <c r="K362" i="38"/>
  <c r="J362" i="38"/>
  <c r="I362" i="38"/>
  <c r="H362" i="38"/>
  <c r="G362" i="38"/>
  <c r="F362" i="38"/>
  <c r="E362" i="38"/>
  <c r="D362" i="38"/>
  <c r="C362" i="38"/>
  <c r="B362" i="38"/>
  <c r="A362" i="38"/>
  <c r="AQ361" i="38"/>
  <c r="AP361" i="38"/>
  <c r="AO361" i="38"/>
  <c r="AN361" i="38"/>
  <c r="AM361" i="38"/>
  <c r="AL361" i="38"/>
  <c r="AK361" i="38"/>
  <c r="AJ361" i="38"/>
  <c r="AI361" i="38"/>
  <c r="AH361" i="38"/>
  <c r="AG361" i="38"/>
  <c r="AF361" i="38"/>
  <c r="AE361" i="38"/>
  <c r="AD361" i="38"/>
  <c r="AC361" i="38"/>
  <c r="AB361" i="38"/>
  <c r="AA361" i="38"/>
  <c r="Z361" i="38"/>
  <c r="Y361" i="38"/>
  <c r="X361" i="38"/>
  <c r="W361" i="38"/>
  <c r="V361" i="38"/>
  <c r="U361" i="38"/>
  <c r="T361" i="38"/>
  <c r="S361" i="38"/>
  <c r="R361" i="38"/>
  <c r="Q361" i="38"/>
  <c r="P361" i="38"/>
  <c r="O361" i="38"/>
  <c r="N361" i="38"/>
  <c r="M361" i="38"/>
  <c r="L361" i="38"/>
  <c r="K361" i="38"/>
  <c r="J361" i="38"/>
  <c r="I361" i="38"/>
  <c r="H361" i="38"/>
  <c r="G361" i="38"/>
  <c r="F361" i="38"/>
  <c r="E361" i="38"/>
  <c r="D361" i="38"/>
  <c r="C361" i="38"/>
  <c r="B361" i="38"/>
  <c r="A361" i="38"/>
  <c r="AQ360" i="38"/>
  <c r="AP360" i="38"/>
  <c r="AO360" i="38"/>
  <c r="AN360" i="38"/>
  <c r="AM360" i="38"/>
  <c r="AL360" i="38"/>
  <c r="AK360" i="38"/>
  <c r="AJ360" i="38"/>
  <c r="AI360" i="38"/>
  <c r="AH360" i="38"/>
  <c r="AG360" i="38"/>
  <c r="AF360" i="38"/>
  <c r="AE360" i="38"/>
  <c r="AD360" i="38"/>
  <c r="AC360" i="38"/>
  <c r="AB360" i="38"/>
  <c r="AA360" i="38"/>
  <c r="Z360" i="38"/>
  <c r="Y360" i="38"/>
  <c r="X360" i="38"/>
  <c r="W360" i="38"/>
  <c r="V360" i="38"/>
  <c r="U360" i="38"/>
  <c r="T360" i="38"/>
  <c r="S360" i="38"/>
  <c r="R360" i="38"/>
  <c r="Q360" i="38"/>
  <c r="P360" i="38"/>
  <c r="O360" i="38"/>
  <c r="N360" i="38"/>
  <c r="M360" i="38"/>
  <c r="L360" i="38"/>
  <c r="K360" i="38"/>
  <c r="J360" i="38"/>
  <c r="I360" i="38"/>
  <c r="H360" i="38"/>
  <c r="G360" i="38"/>
  <c r="F360" i="38"/>
  <c r="E360" i="38"/>
  <c r="D360" i="38"/>
  <c r="C360" i="38"/>
  <c r="B360" i="38"/>
  <c r="A360" i="38"/>
  <c r="AQ359" i="38"/>
  <c r="AP359" i="38"/>
  <c r="AO359" i="38"/>
  <c r="AN359" i="38"/>
  <c r="AM359" i="38"/>
  <c r="AL359" i="38"/>
  <c r="AK359" i="38"/>
  <c r="AJ359" i="38"/>
  <c r="AI359" i="38"/>
  <c r="AH359" i="38"/>
  <c r="AG359" i="38"/>
  <c r="AF359" i="38"/>
  <c r="AE359" i="38"/>
  <c r="AD359" i="38"/>
  <c r="AC359" i="38"/>
  <c r="AB359" i="38"/>
  <c r="AA359" i="38"/>
  <c r="Z359" i="38"/>
  <c r="Y359" i="38"/>
  <c r="X359" i="38"/>
  <c r="W359" i="38"/>
  <c r="V359" i="38"/>
  <c r="U359" i="38"/>
  <c r="T359" i="38"/>
  <c r="S359" i="38"/>
  <c r="R359" i="38"/>
  <c r="Q359" i="38"/>
  <c r="P359" i="38"/>
  <c r="O359" i="38"/>
  <c r="N359" i="38"/>
  <c r="M359" i="38"/>
  <c r="L359" i="38"/>
  <c r="K359" i="38"/>
  <c r="J359" i="38"/>
  <c r="I359" i="38"/>
  <c r="H359" i="38"/>
  <c r="G359" i="38"/>
  <c r="F359" i="38"/>
  <c r="E359" i="38"/>
  <c r="D359" i="38"/>
  <c r="C359" i="38"/>
  <c r="B359" i="38"/>
  <c r="A359" i="38"/>
  <c r="AQ358" i="38"/>
  <c r="AP358" i="38"/>
  <c r="AO358" i="38"/>
  <c r="AN358" i="38"/>
  <c r="AM358" i="38"/>
  <c r="AL358" i="38"/>
  <c r="AK358" i="38"/>
  <c r="AJ358" i="38"/>
  <c r="AI358" i="38"/>
  <c r="AH358" i="38"/>
  <c r="AG358" i="38"/>
  <c r="AF358" i="38"/>
  <c r="AE358" i="38"/>
  <c r="AD358" i="38"/>
  <c r="AC358" i="38"/>
  <c r="AB358" i="38"/>
  <c r="AA358" i="38"/>
  <c r="Z358" i="38"/>
  <c r="Y358" i="38"/>
  <c r="X358" i="38"/>
  <c r="W358" i="38"/>
  <c r="V358" i="38"/>
  <c r="U358" i="38"/>
  <c r="T358" i="38"/>
  <c r="S358" i="38"/>
  <c r="R358" i="38"/>
  <c r="Q358" i="38"/>
  <c r="P358" i="38"/>
  <c r="O358" i="38"/>
  <c r="N358" i="38"/>
  <c r="M358" i="38"/>
  <c r="L358" i="38"/>
  <c r="K358" i="38"/>
  <c r="J358" i="38"/>
  <c r="I358" i="38"/>
  <c r="H358" i="38"/>
  <c r="G358" i="38"/>
  <c r="F358" i="38"/>
  <c r="E358" i="38"/>
  <c r="D358" i="38"/>
  <c r="C358" i="38"/>
  <c r="B358" i="38"/>
  <c r="A358" i="38"/>
  <c r="AQ357" i="38"/>
  <c r="AP357" i="38"/>
  <c r="AO357" i="38"/>
  <c r="AN357" i="38"/>
  <c r="AM357" i="38"/>
  <c r="AL357" i="38"/>
  <c r="AK357" i="38"/>
  <c r="AJ357" i="38"/>
  <c r="AI357" i="38"/>
  <c r="AH357" i="38"/>
  <c r="AG357" i="38"/>
  <c r="AF357" i="38"/>
  <c r="AE357" i="38"/>
  <c r="AD357" i="38"/>
  <c r="AC357" i="38"/>
  <c r="AB357" i="38"/>
  <c r="AA357" i="38"/>
  <c r="Z357" i="38"/>
  <c r="Y357" i="38"/>
  <c r="X357" i="38"/>
  <c r="W357" i="38"/>
  <c r="V357" i="38"/>
  <c r="U357" i="38"/>
  <c r="T357" i="38"/>
  <c r="S357" i="38"/>
  <c r="R357" i="38"/>
  <c r="Q357" i="38"/>
  <c r="P357" i="38"/>
  <c r="O357" i="38"/>
  <c r="N357" i="38"/>
  <c r="M357" i="38"/>
  <c r="L357" i="38"/>
  <c r="K357" i="38"/>
  <c r="J357" i="38"/>
  <c r="I357" i="38"/>
  <c r="H357" i="38"/>
  <c r="G357" i="38"/>
  <c r="F357" i="38"/>
  <c r="E357" i="38"/>
  <c r="D357" i="38"/>
  <c r="C357" i="38"/>
  <c r="B357" i="38"/>
  <c r="A357" i="38"/>
  <c r="AQ356" i="38"/>
  <c r="AP356" i="38"/>
  <c r="AO356" i="38"/>
  <c r="AN356" i="38"/>
  <c r="AM356" i="38"/>
  <c r="AL356" i="38"/>
  <c r="AK356" i="38"/>
  <c r="AJ356" i="38"/>
  <c r="AI356" i="38"/>
  <c r="AH356" i="38"/>
  <c r="AG356" i="38"/>
  <c r="AF356" i="38"/>
  <c r="AE356" i="38"/>
  <c r="AD356" i="38"/>
  <c r="AC356" i="38"/>
  <c r="AB356" i="38"/>
  <c r="AA356" i="38"/>
  <c r="Z356" i="38"/>
  <c r="Y356" i="38"/>
  <c r="X356" i="38"/>
  <c r="W356" i="38"/>
  <c r="V356" i="38"/>
  <c r="U356" i="38"/>
  <c r="T356" i="38"/>
  <c r="S356" i="38"/>
  <c r="R356" i="38"/>
  <c r="Q356" i="38"/>
  <c r="P356" i="38"/>
  <c r="O356" i="38"/>
  <c r="N356" i="38"/>
  <c r="M356" i="38"/>
  <c r="L356" i="38"/>
  <c r="K356" i="38"/>
  <c r="J356" i="38"/>
  <c r="I356" i="38"/>
  <c r="H356" i="38"/>
  <c r="G356" i="38"/>
  <c r="F356" i="38"/>
  <c r="E356" i="38"/>
  <c r="D356" i="38"/>
  <c r="C356" i="38"/>
  <c r="B356" i="38"/>
  <c r="A356" i="38"/>
  <c r="A355" i="38"/>
  <c r="AQ354" i="38"/>
  <c r="AP354" i="38"/>
  <c r="AO354" i="38"/>
  <c r="AN354" i="38"/>
  <c r="AM354" i="38"/>
  <c r="AL354" i="38"/>
  <c r="AK354" i="38"/>
  <c r="AJ354" i="38"/>
  <c r="AI354" i="38"/>
  <c r="AH354" i="38"/>
  <c r="AG354" i="38"/>
  <c r="AF354" i="38"/>
  <c r="AE354" i="38"/>
  <c r="AD354" i="38"/>
  <c r="AC354" i="38"/>
  <c r="AB354" i="38"/>
  <c r="AA354" i="38"/>
  <c r="Z354" i="38"/>
  <c r="Y354" i="38"/>
  <c r="X354" i="38"/>
  <c r="W354" i="38"/>
  <c r="V354" i="38"/>
  <c r="U354" i="38"/>
  <c r="T354" i="38"/>
  <c r="S354" i="38"/>
  <c r="R354" i="38"/>
  <c r="Q354" i="38"/>
  <c r="P354" i="38"/>
  <c r="O354" i="38"/>
  <c r="N354" i="38"/>
  <c r="M354" i="38"/>
  <c r="L354" i="38"/>
  <c r="K354" i="38"/>
  <c r="J354" i="38"/>
  <c r="I354" i="38"/>
  <c r="H354" i="38"/>
  <c r="G354" i="38"/>
  <c r="F354" i="38"/>
  <c r="E354" i="38"/>
  <c r="D354" i="38"/>
  <c r="C354" i="38"/>
  <c r="B354" i="38"/>
  <c r="A354" i="38"/>
  <c r="AQ353" i="38"/>
  <c r="AP353" i="38"/>
  <c r="AO353" i="38"/>
  <c r="AN353" i="38"/>
  <c r="AM353" i="38"/>
  <c r="AL353" i="38"/>
  <c r="AK353" i="38"/>
  <c r="AJ353" i="38"/>
  <c r="AI353" i="38"/>
  <c r="AH353" i="38"/>
  <c r="AG353" i="38"/>
  <c r="AF353" i="38"/>
  <c r="AE353" i="38"/>
  <c r="AD353" i="38"/>
  <c r="AC353" i="38"/>
  <c r="AB353" i="38"/>
  <c r="AA353" i="38"/>
  <c r="Z353" i="38"/>
  <c r="Y353" i="38"/>
  <c r="X353" i="38"/>
  <c r="W353" i="38"/>
  <c r="V353" i="38"/>
  <c r="U353" i="38"/>
  <c r="T353" i="38"/>
  <c r="S353" i="38"/>
  <c r="R353" i="38"/>
  <c r="Q353" i="38"/>
  <c r="P353" i="38"/>
  <c r="O353" i="38"/>
  <c r="N353" i="38"/>
  <c r="M353" i="38"/>
  <c r="L353" i="38"/>
  <c r="K353" i="38"/>
  <c r="J353" i="38"/>
  <c r="I353" i="38"/>
  <c r="H353" i="38"/>
  <c r="G353" i="38"/>
  <c r="F353" i="38"/>
  <c r="E353" i="38"/>
  <c r="D353" i="38"/>
  <c r="C353" i="38"/>
  <c r="B353" i="38"/>
  <c r="A353" i="38"/>
  <c r="AQ352" i="38"/>
  <c r="AP352" i="38"/>
  <c r="AO352" i="38"/>
  <c r="AN352" i="38"/>
  <c r="AM352" i="38"/>
  <c r="AL352" i="38"/>
  <c r="AK352" i="38"/>
  <c r="AJ352" i="38"/>
  <c r="AI352" i="38"/>
  <c r="AH352" i="38"/>
  <c r="AG352" i="38"/>
  <c r="AF352" i="38"/>
  <c r="AE352" i="38"/>
  <c r="AD352" i="38"/>
  <c r="AC352" i="38"/>
  <c r="AB352" i="38"/>
  <c r="AA352" i="38"/>
  <c r="Z352" i="38"/>
  <c r="Y352" i="38"/>
  <c r="X352" i="38"/>
  <c r="W352" i="38"/>
  <c r="V352" i="38"/>
  <c r="U352" i="38"/>
  <c r="T352" i="38"/>
  <c r="S352" i="38"/>
  <c r="R352" i="38"/>
  <c r="Q352" i="38"/>
  <c r="P352" i="38"/>
  <c r="O352" i="38"/>
  <c r="N352" i="38"/>
  <c r="M352" i="38"/>
  <c r="L352" i="38"/>
  <c r="K352" i="38"/>
  <c r="J352" i="38"/>
  <c r="I352" i="38"/>
  <c r="H352" i="38"/>
  <c r="G352" i="38"/>
  <c r="F352" i="38"/>
  <c r="E352" i="38"/>
  <c r="D352" i="38"/>
  <c r="C352" i="38"/>
  <c r="B352" i="38"/>
  <c r="A352" i="38"/>
  <c r="AQ351" i="38"/>
  <c r="AP351" i="38"/>
  <c r="AO351" i="38"/>
  <c r="AN351" i="38"/>
  <c r="AM351" i="38"/>
  <c r="AL351" i="38"/>
  <c r="AK351" i="38"/>
  <c r="AJ351" i="38"/>
  <c r="AI351" i="38"/>
  <c r="AH351" i="38"/>
  <c r="AG351" i="38"/>
  <c r="AF351" i="38"/>
  <c r="AE351" i="38"/>
  <c r="AD351" i="38"/>
  <c r="AC351" i="38"/>
  <c r="AB351" i="38"/>
  <c r="AA351" i="38"/>
  <c r="Z351" i="38"/>
  <c r="Y351" i="38"/>
  <c r="X351" i="38"/>
  <c r="W351" i="38"/>
  <c r="V351" i="38"/>
  <c r="U351" i="38"/>
  <c r="T351" i="38"/>
  <c r="S351" i="38"/>
  <c r="R351" i="38"/>
  <c r="Q351" i="38"/>
  <c r="P351" i="38"/>
  <c r="O351" i="38"/>
  <c r="N351" i="38"/>
  <c r="M351" i="38"/>
  <c r="L351" i="38"/>
  <c r="K351" i="38"/>
  <c r="J351" i="38"/>
  <c r="I351" i="38"/>
  <c r="H351" i="38"/>
  <c r="G351" i="38"/>
  <c r="F351" i="38"/>
  <c r="E351" i="38"/>
  <c r="D351" i="38"/>
  <c r="C351" i="38"/>
  <c r="B351" i="38"/>
  <c r="A351" i="38"/>
  <c r="AQ350" i="38"/>
  <c r="AP350" i="38"/>
  <c r="AO350" i="38"/>
  <c r="AN350" i="38"/>
  <c r="AM350" i="38"/>
  <c r="AL350" i="38"/>
  <c r="AK350" i="38"/>
  <c r="AJ350" i="38"/>
  <c r="AI350" i="38"/>
  <c r="AH350" i="38"/>
  <c r="AG350" i="38"/>
  <c r="AF350" i="38"/>
  <c r="AE350" i="38"/>
  <c r="AD350" i="38"/>
  <c r="AC350" i="38"/>
  <c r="AB350" i="38"/>
  <c r="AA350" i="38"/>
  <c r="Z350" i="38"/>
  <c r="Y350" i="38"/>
  <c r="X350" i="38"/>
  <c r="W350" i="38"/>
  <c r="V350" i="38"/>
  <c r="U350" i="38"/>
  <c r="T350" i="38"/>
  <c r="S350" i="38"/>
  <c r="R350" i="38"/>
  <c r="Q350" i="38"/>
  <c r="P350" i="38"/>
  <c r="O350" i="38"/>
  <c r="N350" i="38"/>
  <c r="M350" i="38"/>
  <c r="L350" i="38"/>
  <c r="K350" i="38"/>
  <c r="J350" i="38"/>
  <c r="I350" i="38"/>
  <c r="H350" i="38"/>
  <c r="G350" i="38"/>
  <c r="F350" i="38"/>
  <c r="E350" i="38"/>
  <c r="D350" i="38"/>
  <c r="C350" i="38"/>
  <c r="B350" i="38"/>
  <c r="A350" i="38"/>
  <c r="AQ349" i="38"/>
  <c r="AP349" i="38"/>
  <c r="AO349" i="38"/>
  <c r="AN349" i="38"/>
  <c r="AM349" i="38"/>
  <c r="AL349" i="38"/>
  <c r="AK349" i="38"/>
  <c r="AJ349" i="38"/>
  <c r="AI349" i="38"/>
  <c r="AH349" i="38"/>
  <c r="AG349" i="38"/>
  <c r="AF349" i="38"/>
  <c r="AE349" i="38"/>
  <c r="AD349" i="38"/>
  <c r="AC349" i="38"/>
  <c r="AB349" i="38"/>
  <c r="AA349" i="38"/>
  <c r="Z349" i="38"/>
  <c r="Y349" i="38"/>
  <c r="X349" i="38"/>
  <c r="W349" i="38"/>
  <c r="V349" i="38"/>
  <c r="U349" i="38"/>
  <c r="T349" i="38"/>
  <c r="S349" i="38"/>
  <c r="R349" i="38"/>
  <c r="Q349" i="38"/>
  <c r="P349" i="38"/>
  <c r="O349" i="38"/>
  <c r="N349" i="38"/>
  <c r="M349" i="38"/>
  <c r="L349" i="38"/>
  <c r="K349" i="38"/>
  <c r="J349" i="38"/>
  <c r="I349" i="38"/>
  <c r="H349" i="38"/>
  <c r="G349" i="38"/>
  <c r="F349" i="38"/>
  <c r="E349" i="38"/>
  <c r="D349" i="38"/>
  <c r="C349" i="38"/>
  <c r="B349" i="38"/>
  <c r="A349" i="38"/>
  <c r="AQ348" i="38"/>
  <c r="AP348" i="38"/>
  <c r="AO348" i="38"/>
  <c r="AN348" i="38"/>
  <c r="AM348" i="38"/>
  <c r="AL348" i="38"/>
  <c r="AK348" i="38"/>
  <c r="AJ348" i="38"/>
  <c r="AI348" i="38"/>
  <c r="AH348" i="38"/>
  <c r="AG348" i="38"/>
  <c r="AF348" i="38"/>
  <c r="AE348" i="38"/>
  <c r="AD348" i="38"/>
  <c r="AC348" i="38"/>
  <c r="AB348" i="38"/>
  <c r="AA348" i="38"/>
  <c r="Z348" i="38"/>
  <c r="Y348" i="38"/>
  <c r="X348" i="38"/>
  <c r="W348" i="38"/>
  <c r="V348" i="38"/>
  <c r="U348" i="38"/>
  <c r="T348" i="38"/>
  <c r="S348" i="38"/>
  <c r="R348" i="38"/>
  <c r="Q348" i="38"/>
  <c r="P348" i="38"/>
  <c r="O348" i="38"/>
  <c r="N348" i="38"/>
  <c r="M348" i="38"/>
  <c r="L348" i="38"/>
  <c r="K348" i="38"/>
  <c r="J348" i="38"/>
  <c r="I348" i="38"/>
  <c r="H348" i="38"/>
  <c r="G348" i="38"/>
  <c r="F348" i="38"/>
  <c r="E348" i="38"/>
  <c r="D348" i="38"/>
  <c r="C348" i="38"/>
  <c r="B348" i="38"/>
  <c r="A348" i="38"/>
  <c r="A347" i="38"/>
  <c r="AQ346" i="38"/>
  <c r="AP346" i="38"/>
  <c r="AO346" i="38"/>
  <c r="AN346" i="38"/>
  <c r="AM346" i="38"/>
  <c r="AL346" i="38"/>
  <c r="AK346" i="38"/>
  <c r="AJ346" i="38"/>
  <c r="AI346" i="38"/>
  <c r="AH346" i="38"/>
  <c r="AG346" i="38"/>
  <c r="AF346" i="38"/>
  <c r="AE346" i="38"/>
  <c r="AD346" i="38"/>
  <c r="AC346" i="38"/>
  <c r="AB346" i="38"/>
  <c r="AA346" i="38"/>
  <c r="Z346" i="38"/>
  <c r="Y346" i="38"/>
  <c r="X346" i="38"/>
  <c r="W346" i="38"/>
  <c r="V346" i="38"/>
  <c r="U346" i="38"/>
  <c r="T346" i="38"/>
  <c r="S346" i="38"/>
  <c r="R346" i="38"/>
  <c r="Q346" i="38"/>
  <c r="P346" i="38"/>
  <c r="O346" i="38"/>
  <c r="N346" i="38"/>
  <c r="M346" i="38"/>
  <c r="L346" i="38"/>
  <c r="K346" i="38"/>
  <c r="J346" i="38"/>
  <c r="I346" i="38"/>
  <c r="H346" i="38"/>
  <c r="G346" i="38"/>
  <c r="F346" i="38"/>
  <c r="E346" i="38"/>
  <c r="D346" i="38"/>
  <c r="C346" i="38"/>
  <c r="B346" i="38"/>
  <c r="A346" i="38"/>
  <c r="AQ345" i="38"/>
  <c r="AP345" i="38"/>
  <c r="AO345" i="38"/>
  <c r="AN345" i="38"/>
  <c r="AM345" i="38"/>
  <c r="AL345" i="38"/>
  <c r="AK345" i="38"/>
  <c r="AJ345" i="38"/>
  <c r="AI345" i="38"/>
  <c r="AH345" i="38"/>
  <c r="AG345" i="38"/>
  <c r="AF345" i="38"/>
  <c r="AE345" i="38"/>
  <c r="AD345" i="38"/>
  <c r="AC345" i="38"/>
  <c r="AB345" i="38"/>
  <c r="AA345" i="38"/>
  <c r="Z345" i="38"/>
  <c r="Y345" i="38"/>
  <c r="X345" i="38"/>
  <c r="W345" i="38"/>
  <c r="V345" i="38"/>
  <c r="U345" i="38"/>
  <c r="T345" i="38"/>
  <c r="S345" i="38"/>
  <c r="R345" i="38"/>
  <c r="Q345" i="38"/>
  <c r="P345" i="38"/>
  <c r="O345" i="38"/>
  <c r="N345" i="38"/>
  <c r="M345" i="38"/>
  <c r="L345" i="38"/>
  <c r="K345" i="38"/>
  <c r="J345" i="38"/>
  <c r="I345" i="38"/>
  <c r="H345" i="38"/>
  <c r="G345" i="38"/>
  <c r="F345" i="38"/>
  <c r="E345" i="38"/>
  <c r="D345" i="38"/>
  <c r="C345" i="38"/>
  <c r="B345" i="38"/>
  <c r="A345" i="38"/>
  <c r="AQ344" i="38"/>
  <c r="AP344" i="38"/>
  <c r="AO344" i="38"/>
  <c r="AN344" i="38"/>
  <c r="AM344" i="38"/>
  <c r="AL344" i="38"/>
  <c r="AK344" i="38"/>
  <c r="AJ344" i="38"/>
  <c r="AI344" i="38"/>
  <c r="AH344" i="38"/>
  <c r="AG344" i="38"/>
  <c r="AF344" i="38"/>
  <c r="AE344" i="38"/>
  <c r="AD344" i="38"/>
  <c r="AC344" i="38"/>
  <c r="AB344" i="38"/>
  <c r="AA344" i="38"/>
  <c r="Z344" i="38"/>
  <c r="Y344" i="38"/>
  <c r="X344" i="38"/>
  <c r="W344" i="38"/>
  <c r="V344" i="38"/>
  <c r="U344" i="38"/>
  <c r="T344" i="38"/>
  <c r="S344" i="38"/>
  <c r="R344" i="38"/>
  <c r="Q344" i="38"/>
  <c r="P344" i="38"/>
  <c r="O344" i="38"/>
  <c r="N344" i="38"/>
  <c r="M344" i="38"/>
  <c r="L344" i="38"/>
  <c r="K344" i="38"/>
  <c r="J344" i="38"/>
  <c r="I344" i="38"/>
  <c r="H344" i="38"/>
  <c r="G344" i="38"/>
  <c r="F344" i="38"/>
  <c r="E344" i="38"/>
  <c r="D344" i="38"/>
  <c r="C344" i="38"/>
  <c r="B344" i="38"/>
  <c r="A344" i="38"/>
  <c r="AQ343" i="38"/>
  <c r="AP343" i="38"/>
  <c r="AO343" i="38"/>
  <c r="AN343" i="38"/>
  <c r="AM343" i="38"/>
  <c r="AL343" i="38"/>
  <c r="AK343" i="38"/>
  <c r="AJ343" i="38"/>
  <c r="AI343" i="38"/>
  <c r="AH343" i="38"/>
  <c r="AG343" i="38"/>
  <c r="AF343" i="38"/>
  <c r="AE343" i="38"/>
  <c r="AD343" i="38"/>
  <c r="AC343" i="38"/>
  <c r="AB343" i="38"/>
  <c r="AA343" i="38"/>
  <c r="Z343" i="38"/>
  <c r="Y343" i="38"/>
  <c r="X343" i="38"/>
  <c r="W343" i="38"/>
  <c r="V343" i="38"/>
  <c r="U343" i="38"/>
  <c r="T343" i="38"/>
  <c r="S343" i="38"/>
  <c r="R343" i="38"/>
  <c r="Q343" i="38"/>
  <c r="P343" i="38"/>
  <c r="O343" i="38"/>
  <c r="N343" i="38"/>
  <c r="M343" i="38"/>
  <c r="L343" i="38"/>
  <c r="K343" i="38"/>
  <c r="J343" i="38"/>
  <c r="I343" i="38"/>
  <c r="H343" i="38"/>
  <c r="G343" i="38"/>
  <c r="F343" i="38"/>
  <c r="E343" i="38"/>
  <c r="D343" i="38"/>
  <c r="C343" i="38"/>
  <c r="B343" i="38"/>
  <c r="A343" i="38"/>
  <c r="AQ342" i="38"/>
  <c r="AP342" i="38"/>
  <c r="AO342" i="38"/>
  <c r="AN342" i="38"/>
  <c r="AM342" i="38"/>
  <c r="AL342" i="38"/>
  <c r="AK342" i="38"/>
  <c r="AJ342" i="38"/>
  <c r="AI342" i="38"/>
  <c r="AH342" i="38"/>
  <c r="AG342" i="38"/>
  <c r="AF342" i="38"/>
  <c r="AE342" i="38"/>
  <c r="AD342" i="38"/>
  <c r="AC342" i="38"/>
  <c r="AB342" i="38"/>
  <c r="AA342" i="38"/>
  <c r="Z342" i="38"/>
  <c r="Y342" i="38"/>
  <c r="X342" i="38"/>
  <c r="W342" i="38"/>
  <c r="V342" i="38"/>
  <c r="U342" i="38"/>
  <c r="T342" i="38"/>
  <c r="S342" i="38"/>
  <c r="R342" i="38"/>
  <c r="Q342" i="38"/>
  <c r="P342" i="38"/>
  <c r="O342" i="38"/>
  <c r="N342" i="38"/>
  <c r="M342" i="38"/>
  <c r="L342" i="38"/>
  <c r="K342" i="38"/>
  <c r="J342" i="38"/>
  <c r="I342" i="38"/>
  <c r="H342" i="38"/>
  <c r="G342" i="38"/>
  <c r="F342" i="38"/>
  <c r="E342" i="38"/>
  <c r="D342" i="38"/>
  <c r="C342" i="38"/>
  <c r="B342" i="38"/>
  <c r="A342" i="38"/>
  <c r="A341" i="38"/>
  <c r="AQ340" i="38"/>
  <c r="AP340" i="38"/>
  <c r="AO340" i="38"/>
  <c r="AN340" i="38"/>
  <c r="AM340" i="38"/>
  <c r="AL340" i="38"/>
  <c r="AK340" i="38"/>
  <c r="AJ340" i="38"/>
  <c r="AI340" i="38"/>
  <c r="AH340" i="38"/>
  <c r="AG340" i="38"/>
  <c r="AF340" i="38"/>
  <c r="AE340" i="38"/>
  <c r="AD340" i="38"/>
  <c r="AC340" i="38"/>
  <c r="AB340" i="38"/>
  <c r="AA340" i="38"/>
  <c r="Z340" i="38"/>
  <c r="Y340" i="38"/>
  <c r="X340" i="38"/>
  <c r="W340" i="38"/>
  <c r="V340" i="38"/>
  <c r="U340" i="38"/>
  <c r="T340" i="38"/>
  <c r="S340" i="38"/>
  <c r="R340" i="38"/>
  <c r="Q340" i="38"/>
  <c r="P340" i="38"/>
  <c r="O340" i="38"/>
  <c r="N340" i="38"/>
  <c r="M340" i="38"/>
  <c r="L340" i="38"/>
  <c r="K340" i="38"/>
  <c r="J340" i="38"/>
  <c r="I340" i="38"/>
  <c r="H340" i="38"/>
  <c r="G340" i="38"/>
  <c r="F340" i="38"/>
  <c r="E340" i="38"/>
  <c r="D340" i="38"/>
  <c r="C340" i="38"/>
  <c r="B340" i="38"/>
  <c r="A340" i="38"/>
  <c r="A339" i="38"/>
  <c r="AQ338" i="38"/>
  <c r="AP338" i="38"/>
  <c r="AO338" i="38"/>
  <c r="AN338" i="38"/>
  <c r="AM338" i="38"/>
  <c r="AL338" i="38"/>
  <c r="AK338" i="38"/>
  <c r="AJ338" i="38"/>
  <c r="AI338" i="38"/>
  <c r="AH338" i="38"/>
  <c r="AG338" i="38"/>
  <c r="AF338" i="38"/>
  <c r="AE338" i="38"/>
  <c r="AD338" i="38"/>
  <c r="AC338" i="38"/>
  <c r="AB338" i="38"/>
  <c r="AA338" i="38"/>
  <c r="Z338" i="38"/>
  <c r="Y338" i="38"/>
  <c r="X338" i="38"/>
  <c r="W338" i="38"/>
  <c r="V338" i="38"/>
  <c r="U338" i="38"/>
  <c r="T338" i="38"/>
  <c r="S338" i="38"/>
  <c r="R338" i="38"/>
  <c r="Q338" i="38"/>
  <c r="P338" i="38"/>
  <c r="O338" i="38"/>
  <c r="N338" i="38"/>
  <c r="M338" i="38"/>
  <c r="L338" i="38"/>
  <c r="K338" i="38"/>
  <c r="J338" i="38"/>
  <c r="I338" i="38"/>
  <c r="H338" i="38"/>
  <c r="G338" i="38"/>
  <c r="F338" i="38"/>
  <c r="E338" i="38"/>
  <c r="D338" i="38"/>
  <c r="C338" i="38"/>
  <c r="B338" i="38"/>
  <c r="A338" i="38"/>
  <c r="AQ337" i="38"/>
  <c r="AP337" i="38"/>
  <c r="AO337" i="38"/>
  <c r="AN337" i="38"/>
  <c r="AM337" i="38"/>
  <c r="AL337" i="38"/>
  <c r="AK337" i="38"/>
  <c r="AJ337" i="38"/>
  <c r="AI337" i="38"/>
  <c r="AH337" i="38"/>
  <c r="AG337" i="38"/>
  <c r="AF337" i="38"/>
  <c r="AE337" i="38"/>
  <c r="AD337" i="38"/>
  <c r="AC337" i="38"/>
  <c r="AB337" i="38"/>
  <c r="AA337" i="38"/>
  <c r="Z337" i="38"/>
  <c r="Y337" i="38"/>
  <c r="X337" i="38"/>
  <c r="W337" i="38"/>
  <c r="V337" i="38"/>
  <c r="U337" i="38"/>
  <c r="T337" i="38"/>
  <c r="S337" i="38"/>
  <c r="R337" i="38"/>
  <c r="Q337" i="38"/>
  <c r="P337" i="38"/>
  <c r="O337" i="38"/>
  <c r="N337" i="38"/>
  <c r="M337" i="38"/>
  <c r="L337" i="38"/>
  <c r="K337" i="38"/>
  <c r="J337" i="38"/>
  <c r="I337" i="38"/>
  <c r="H337" i="38"/>
  <c r="G337" i="38"/>
  <c r="F337" i="38"/>
  <c r="E337" i="38"/>
  <c r="D337" i="38"/>
  <c r="C337" i="38"/>
  <c r="B337" i="38"/>
  <c r="A337" i="38"/>
  <c r="AQ336" i="38"/>
  <c r="AP336" i="38"/>
  <c r="AO336" i="38"/>
  <c r="AN336" i="38"/>
  <c r="AM336" i="38"/>
  <c r="AL336" i="38"/>
  <c r="AK336" i="38"/>
  <c r="AJ336" i="38"/>
  <c r="AI336" i="38"/>
  <c r="AH336" i="38"/>
  <c r="AG336" i="38"/>
  <c r="AF336" i="38"/>
  <c r="AE336" i="38"/>
  <c r="AD336" i="38"/>
  <c r="AC336" i="38"/>
  <c r="AB336" i="38"/>
  <c r="AA336" i="38"/>
  <c r="Z336" i="38"/>
  <c r="Y336" i="38"/>
  <c r="X336" i="38"/>
  <c r="W336" i="38"/>
  <c r="V336" i="38"/>
  <c r="U336" i="38"/>
  <c r="T336" i="38"/>
  <c r="S336" i="38"/>
  <c r="R336" i="38"/>
  <c r="Q336" i="38"/>
  <c r="P336" i="38"/>
  <c r="O336" i="38"/>
  <c r="N336" i="38"/>
  <c r="M336" i="38"/>
  <c r="L336" i="38"/>
  <c r="K336" i="38"/>
  <c r="J336" i="38"/>
  <c r="I336" i="38"/>
  <c r="H336" i="38"/>
  <c r="G336" i="38"/>
  <c r="F336" i="38"/>
  <c r="E336" i="38"/>
  <c r="D336" i="38"/>
  <c r="C336" i="38"/>
  <c r="B336" i="38"/>
  <c r="A336" i="38"/>
  <c r="AQ335" i="38"/>
  <c r="AP335" i="38"/>
  <c r="AO335" i="38"/>
  <c r="AN335" i="38"/>
  <c r="AM335" i="38"/>
  <c r="AL335" i="38"/>
  <c r="AK335" i="38"/>
  <c r="AJ335" i="38"/>
  <c r="AI335" i="38"/>
  <c r="AH335" i="38"/>
  <c r="AG335" i="38"/>
  <c r="AF335" i="38"/>
  <c r="AE335" i="38"/>
  <c r="AD335" i="38"/>
  <c r="AC335" i="38"/>
  <c r="AB335" i="38"/>
  <c r="AA335" i="38"/>
  <c r="Z335" i="38"/>
  <c r="Y335" i="38"/>
  <c r="X335" i="38"/>
  <c r="W335" i="38"/>
  <c r="V335" i="38"/>
  <c r="U335" i="38"/>
  <c r="T335" i="38"/>
  <c r="S335" i="38"/>
  <c r="R335" i="38"/>
  <c r="Q335" i="38"/>
  <c r="P335" i="38"/>
  <c r="O335" i="38"/>
  <c r="N335" i="38"/>
  <c r="M335" i="38"/>
  <c r="L335" i="38"/>
  <c r="K335" i="38"/>
  <c r="J335" i="38"/>
  <c r="I335" i="38"/>
  <c r="H335" i="38"/>
  <c r="G335" i="38"/>
  <c r="F335" i="38"/>
  <c r="E335" i="38"/>
  <c r="D335" i="38"/>
  <c r="C335" i="38"/>
  <c r="B335" i="38"/>
  <c r="A335" i="38"/>
  <c r="AQ334" i="38"/>
  <c r="AP334" i="38"/>
  <c r="AO334" i="38"/>
  <c r="AN334" i="38"/>
  <c r="AM334" i="38"/>
  <c r="AL334" i="38"/>
  <c r="AK334" i="38"/>
  <c r="AJ334" i="38"/>
  <c r="AI334" i="38"/>
  <c r="AH334" i="38"/>
  <c r="AG334" i="38"/>
  <c r="AF334" i="38"/>
  <c r="AE334" i="38"/>
  <c r="AD334" i="38"/>
  <c r="AC334" i="38"/>
  <c r="AB334" i="38"/>
  <c r="AA334" i="38"/>
  <c r="Z334" i="38"/>
  <c r="Y334" i="38"/>
  <c r="X334" i="38"/>
  <c r="W334" i="38"/>
  <c r="V334" i="38"/>
  <c r="U334" i="38"/>
  <c r="T334" i="38"/>
  <c r="S334" i="38"/>
  <c r="R334" i="38"/>
  <c r="Q334" i="38"/>
  <c r="P334" i="38"/>
  <c r="O334" i="38"/>
  <c r="N334" i="38"/>
  <c r="M334" i="38"/>
  <c r="L334" i="38"/>
  <c r="K334" i="38"/>
  <c r="J334" i="38"/>
  <c r="I334" i="38"/>
  <c r="H334" i="38"/>
  <c r="G334" i="38"/>
  <c r="F334" i="38"/>
  <c r="E334" i="38"/>
  <c r="D334" i="38"/>
  <c r="C334" i="38"/>
  <c r="B334" i="38"/>
  <c r="A334" i="38"/>
  <c r="AQ333" i="38"/>
  <c r="AP333" i="38"/>
  <c r="AO333" i="38"/>
  <c r="AN333" i="38"/>
  <c r="AM333" i="38"/>
  <c r="AL333" i="38"/>
  <c r="AK333" i="38"/>
  <c r="AJ333" i="38"/>
  <c r="AI333" i="38"/>
  <c r="AH333" i="38"/>
  <c r="AG333" i="38"/>
  <c r="AF333" i="38"/>
  <c r="AE333" i="38"/>
  <c r="AD333" i="38"/>
  <c r="AC333" i="38"/>
  <c r="AB333" i="38"/>
  <c r="AA333" i="38"/>
  <c r="Z333" i="38"/>
  <c r="Y333" i="38"/>
  <c r="X333" i="38"/>
  <c r="W333" i="38"/>
  <c r="V333" i="38"/>
  <c r="U333" i="38"/>
  <c r="T333" i="38"/>
  <c r="S333" i="38"/>
  <c r="R333" i="38"/>
  <c r="Q333" i="38"/>
  <c r="P333" i="38"/>
  <c r="O333" i="38"/>
  <c r="N333" i="38"/>
  <c r="M333" i="38"/>
  <c r="L333" i="38"/>
  <c r="K333" i="38"/>
  <c r="J333" i="38"/>
  <c r="I333" i="38"/>
  <c r="H333" i="38"/>
  <c r="G333" i="38"/>
  <c r="F333" i="38"/>
  <c r="E333" i="38"/>
  <c r="D333" i="38"/>
  <c r="C333" i="38"/>
  <c r="B333" i="38"/>
  <c r="A333" i="38"/>
  <c r="A332" i="38"/>
  <c r="AQ331" i="38"/>
  <c r="AP331" i="38"/>
  <c r="AO331" i="38"/>
  <c r="AN331" i="38"/>
  <c r="AM331" i="38"/>
  <c r="AL331" i="38"/>
  <c r="AK331" i="38"/>
  <c r="AJ331" i="38"/>
  <c r="AI331" i="38"/>
  <c r="AH331" i="38"/>
  <c r="AG331" i="38"/>
  <c r="AF331" i="38"/>
  <c r="AE331" i="38"/>
  <c r="AD331" i="38"/>
  <c r="AC331" i="38"/>
  <c r="AB331" i="38"/>
  <c r="AA331" i="38"/>
  <c r="Z331" i="38"/>
  <c r="Y331" i="38"/>
  <c r="X331" i="38"/>
  <c r="W331" i="38"/>
  <c r="V331" i="38"/>
  <c r="U331" i="38"/>
  <c r="T331" i="38"/>
  <c r="S331" i="38"/>
  <c r="R331" i="38"/>
  <c r="Q331" i="38"/>
  <c r="P331" i="38"/>
  <c r="O331" i="38"/>
  <c r="N331" i="38"/>
  <c r="M331" i="38"/>
  <c r="L331" i="38"/>
  <c r="K331" i="38"/>
  <c r="J331" i="38"/>
  <c r="I331" i="38"/>
  <c r="H331" i="38"/>
  <c r="G331" i="38"/>
  <c r="F331" i="38"/>
  <c r="E331" i="38"/>
  <c r="D331" i="38"/>
  <c r="C331" i="38"/>
  <c r="B331" i="38"/>
  <c r="A331" i="38"/>
  <c r="AQ330" i="38"/>
  <c r="AP330" i="38"/>
  <c r="AO330" i="38"/>
  <c r="AN330" i="38"/>
  <c r="AM330" i="38"/>
  <c r="AL330" i="38"/>
  <c r="AK330" i="38"/>
  <c r="AJ330" i="38"/>
  <c r="AI330" i="38"/>
  <c r="AH330" i="38"/>
  <c r="AG330" i="38"/>
  <c r="AF330" i="38"/>
  <c r="AE330" i="38"/>
  <c r="AD330" i="38"/>
  <c r="AC330" i="38"/>
  <c r="AB330" i="38"/>
  <c r="AA330" i="38"/>
  <c r="Z330" i="38"/>
  <c r="Y330" i="38"/>
  <c r="X330" i="38"/>
  <c r="W330" i="38"/>
  <c r="V330" i="38"/>
  <c r="U330" i="38"/>
  <c r="T330" i="38"/>
  <c r="S330" i="38"/>
  <c r="R330" i="38"/>
  <c r="Q330" i="38"/>
  <c r="P330" i="38"/>
  <c r="O330" i="38"/>
  <c r="N330" i="38"/>
  <c r="M330" i="38"/>
  <c r="L330" i="38"/>
  <c r="K330" i="38"/>
  <c r="J330" i="38"/>
  <c r="I330" i="38"/>
  <c r="H330" i="38"/>
  <c r="G330" i="38"/>
  <c r="F330" i="38"/>
  <c r="E330" i="38"/>
  <c r="D330" i="38"/>
  <c r="C330" i="38"/>
  <c r="B330" i="38"/>
  <c r="A330" i="38"/>
  <c r="AQ329" i="38"/>
  <c r="AP329" i="38"/>
  <c r="AO329" i="38"/>
  <c r="AN329" i="38"/>
  <c r="AM329" i="38"/>
  <c r="AL329" i="38"/>
  <c r="AK329" i="38"/>
  <c r="AJ329" i="38"/>
  <c r="AI329" i="38"/>
  <c r="AH329" i="38"/>
  <c r="AG329" i="38"/>
  <c r="AF329" i="38"/>
  <c r="AE329" i="38"/>
  <c r="AD329" i="38"/>
  <c r="AC329" i="38"/>
  <c r="AB329" i="38"/>
  <c r="AA329" i="38"/>
  <c r="Z329" i="38"/>
  <c r="Y329" i="38"/>
  <c r="X329" i="38"/>
  <c r="W329" i="38"/>
  <c r="V329" i="38"/>
  <c r="U329" i="38"/>
  <c r="T329" i="38"/>
  <c r="S329" i="38"/>
  <c r="R329" i="38"/>
  <c r="Q329" i="38"/>
  <c r="P329" i="38"/>
  <c r="O329" i="38"/>
  <c r="N329" i="38"/>
  <c r="M329" i="38"/>
  <c r="L329" i="38"/>
  <c r="K329" i="38"/>
  <c r="J329" i="38"/>
  <c r="I329" i="38"/>
  <c r="H329" i="38"/>
  <c r="G329" i="38"/>
  <c r="F329" i="38"/>
  <c r="E329" i="38"/>
  <c r="D329" i="38"/>
  <c r="C329" i="38"/>
  <c r="B329" i="38"/>
  <c r="A329" i="38"/>
  <c r="AQ328" i="38"/>
  <c r="AP328" i="38"/>
  <c r="AO328" i="38"/>
  <c r="AN328" i="38"/>
  <c r="AM328" i="38"/>
  <c r="AL328" i="38"/>
  <c r="AK328" i="38"/>
  <c r="AJ328" i="38"/>
  <c r="AI328" i="38"/>
  <c r="AH328" i="38"/>
  <c r="AG328" i="38"/>
  <c r="AF328" i="38"/>
  <c r="AE328" i="38"/>
  <c r="AD328" i="38"/>
  <c r="AC328" i="38"/>
  <c r="AB328" i="38"/>
  <c r="AA328" i="38"/>
  <c r="Z328" i="38"/>
  <c r="Y328" i="38"/>
  <c r="X328" i="38"/>
  <c r="W328" i="38"/>
  <c r="V328" i="38"/>
  <c r="U328" i="38"/>
  <c r="T328" i="38"/>
  <c r="S328" i="38"/>
  <c r="R328" i="38"/>
  <c r="Q328" i="38"/>
  <c r="P328" i="38"/>
  <c r="O328" i="38"/>
  <c r="N328" i="38"/>
  <c r="M328" i="38"/>
  <c r="L328" i="38"/>
  <c r="K328" i="38"/>
  <c r="J328" i="38"/>
  <c r="I328" i="38"/>
  <c r="H328" i="38"/>
  <c r="G328" i="38"/>
  <c r="F328" i="38"/>
  <c r="E328" i="38"/>
  <c r="D328" i="38"/>
  <c r="C328" i="38"/>
  <c r="B328" i="38"/>
  <c r="A328" i="38"/>
  <c r="AQ327" i="38"/>
  <c r="AP327" i="38"/>
  <c r="AO327" i="38"/>
  <c r="AN327" i="38"/>
  <c r="AM327" i="38"/>
  <c r="AL327" i="38"/>
  <c r="AK327" i="38"/>
  <c r="AJ327" i="38"/>
  <c r="AI327" i="38"/>
  <c r="AH327" i="38"/>
  <c r="AG327" i="38"/>
  <c r="AF327" i="38"/>
  <c r="AE327" i="38"/>
  <c r="AD327" i="38"/>
  <c r="AC327" i="38"/>
  <c r="AB327" i="38"/>
  <c r="AA327" i="38"/>
  <c r="Z327" i="38"/>
  <c r="Y327" i="38"/>
  <c r="X327" i="38"/>
  <c r="W327" i="38"/>
  <c r="V327" i="38"/>
  <c r="U327" i="38"/>
  <c r="T327" i="38"/>
  <c r="S327" i="38"/>
  <c r="R327" i="38"/>
  <c r="Q327" i="38"/>
  <c r="P327" i="38"/>
  <c r="O327" i="38"/>
  <c r="N327" i="38"/>
  <c r="M327" i="38"/>
  <c r="L327" i="38"/>
  <c r="K327" i="38"/>
  <c r="J327" i="38"/>
  <c r="I327" i="38"/>
  <c r="H327" i="38"/>
  <c r="G327" i="38"/>
  <c r="F327" i="38"/>
  <c r="E327" i="38"/>
  <c r="D327" i="38"/>
  <c r="C327" i="38"/>
  <c r="B327" i="38"/>
  <c r="A327" i="38"/>
  <c r="AQ326" i="38"/>
  <c r="AP326" i="38"/>
  <c r="AO326" i="38"/>
  <c r="AN326" i="38"/>
  <c r="AM326" i="38"/>
  <c r="AL326" i="38"/>
  <c r="AK326" i="38"/>
  <c r="AJ326" i="38"/>
  <c r="AI326" i="38"/>
  <c r="AH326" i="38"/>
  <c r="AG326" i="38"/>
  <c r="AF326" i="38"/>
  <c r="AE326" i="38"/>
  <c r="AD326" i="38"/>
  <c r="AC326" i="38"/>
  <c r="AB326" i="38"/>
  <c r="AA326" i="38"/>
  <c r="Z326" i="38"/>
  <c r="Y326" i="38"/>
  <c r="X326" i="38"/>
  <c r="W326" i="38"/>
  <c r="V326" i="38"/>
  <c r="U326" i="38"/>
  <c r="T326" i="38"/>
  <c r="S326" i="38"/>
  <c r="R326" i="38"/>
  <c r="Q326" i="38"/>
  <c r="P326" i="38"/>
  <c r="O326" i="38"/>
  <c r="N326" i="38"/>
  <c r="M326" i="38"/>
  <c r="L326" i="38"/>
  <c r="K326" i="38"/>
  <c r="J326" i="38"/>
  <c r="I326" i="38"/>
  <c r="H326" i="38"/>
  <c r="G326" i="38"/>
  <c r="F326" i="38"/>
  <c r="E326" i="38"/>
  <c r="D326" i="38"/>
  <c r="C326" i="38"/>
  <c r="B326" i="38"/>
  <c r="A326" i="38"/>
  <c r="AQ325" i="38"/>
  <c r="AP325" i="38"/>
  <c r="AO325" i="38"/>
  <c r="AN325" i="38"/>
  <c r="AM325" i="38"/>
  <c r="AL325" i="38"/>
  <c r="AK325" i="38"/>
  <c r="AJ325" i="38"/>
  <c r="AI325" i="38"/>
  <c r="AH325" i="38"/>
  <c r="AG325" i="38"/>
  <c r="AF325" i="38"/>
  <c r="AE325" i="38"/>
  <c r="AD325" i="38"/>
  <c r="AC325" i="38"/>
  <c r="AB325" i="38"/>
  <c r="AA325" i="38"/>
  <c r="Z325" i="38"/>
  <c r="Y325" i="38"/>
  <c r="X325" i="38"/>
  <c r="W325" i="38"/>
  <c r="V325" i="38"/>
  <c r="U325" i="38"/>
  <c r="T325" i="38"/>
  <c r="S325" i="38"/>
  <c r="R325" i="38"/>
  <c r="Q325" i="38"/>
  <c r="P325" i="38"/>
  <c r="O325" i="38"/>
  <c r="N325" i="38"/>
  <c r="M325" i="38"/>
  <c r="L325" i="38"/>
  <c r="K325" i="38"/>
  <c r="J325" i="38"/>
  <c r="I325" i="38"/>
  <c r="H325" i="38"/>
  <c r="G325" i="38"/>
  <c r="F325" i="38"/>
  <c r="E325" i="38"/>
  <c r="D325" i="38"/>
  <c r="C325" i="38"/>
  <c r="B325" i="38"/>
  <c r="A325" i="38"/>
  <c r="AQ324" i="38"/>
  <c r="AP324" i="38"/>
  <c r="AO324" i="38"/>
  <c r="AN324" i="38"/>
  <c r="AM324" i="38"/>
  <c r="AL324" i="38"/>
  <c r="AK324" i="38"/>
  <c r="AJ324" i="38"/>
  <c r="AI324" i="38"/>
  <c r="AH324" i="38"/>
  <c r="AG324" i="38"/>
  <c r="AF324" i="38"/>
  <c r="AE324" i="38"/>
  <c r="AD324" i="38"/>
  <c r="AC324" i="38"/>
  <c r="AB324" i="38"/>
  <c r="AA324" i="38"/>
  <c r="Z324" i="38"/>
  <c r="Y324" i="38"/>
  <c r="X324" i="38"/>
  <c r="W324" i="38"/>
  <c r="V324" i="38"/>
  <c r="U324" i="38"/>
  <c r="T324" i="38"/>
  <c r="S324" i="38"/>
  <c r="R324" i="38"/>
  <c r="Q324" i="38"/>
  <c r="P324" i="38"/>
  <c r="O324" i="38"/>
  <c r="N324" i="38"/>
  <c r="M324" i="38"/>
  <c r="L324" i="38"/>
  <c r="K324" i="38"/>
  <c r="J324" i="38"/>
  <c r="I324" i="38"/>
  <c r="H324" i="38"/>
  <c r="G324" i="38"/>
  <c r="F324" i="38"/>
  <c r="E324" i="38"/>
  <c r="D324" i="38"/>
  <c r="C324" i="38"/>
  <c r="B324" i="38"/>
  <c r="A324" i="38"/>
  <c r="AQ323" i="38"/>
  <c r="AP323" i="38"/>
  <c r="AO323" i="38"/>
  <c r="AN323" i="38"/>
  <c r="AM323" i="38"/>
  <c r="AL323" i="38"/>
  <c r="AK323" i="38"/>
  <c r="AJ323" i="38"/>
  <c r="AI323" i="38"/>
  <c r="AH323" i="38"/>
  <c r="AG323" i="38"/>
  <c r="AF323" i="38"/>
  <c r="AE323" i="38"/>
  <c r="AD323" i="38"/>
  <c r="AC323" i="38"/>
  <c r="AB323" i="38"/>
  <c r="AA323" i="38"/>
  <c r="Z323" i="38"/>
  <c r="Y323" i="38"/>
  <c r="X323" i="38"/>
  <c r="W323" i="38"/>
  <c r="V323" i="38"/>
  <c r="U323" i="38"/>
  <c r="T323" i="38"/>
  <c r="S323" i="38"/>
  <c r="R323" i="38"/>
  <c r="Q323" i="38"/>
  <c r="P323" i="38"/>
  <c r="O323" i="38"/>
  <c r="N323" i="38"/>
  <c r="M323" i="38"/>
  <c r="L323" i="38"/>
  <c r="K323" i="38"/>
  <c r="J323" i="38"/>
  <c r="I323" i="38"/>
  <c r="H323" i="38"/>
  <c r="G323" i="38"/>
  <c r="F323" i="38"/>
  <c r="E323" i="38"/>
  <c r="D323" i="38"/>
  <c r="C323" i="38"/>
  <c r="B323" i="38"/>
  <c r="A323" i="38"/>
  <c r="AQ322" i="38"/>
  <c r="AP322" i="38"/>
  <c r="AO322" i="38"/>
  <c r="AN322" i="38"/>
  <c r="AM322" i="38"/>
  <c r="AL322" i="38"/>
  <c r="AK322" i="38"/>
  <c r="AJ322" i="38"/>
  <c r="AI322" i="38"/>
  <c r="AH322" i="38"/>
  <c r="AG322" i="38"/>
  <c r="AF322" i="38"/>
  <c r="AE322" i="38"/>
  <c r="AD322" i="38"/>
  <c r="AC322" i="38"/>
  <c r="AB322" i="38"/>
  <c r="AA322" i="38"/>
  <c r="Z322" i="38"/>
  <c r="Y322" i="38"/>
  <c r="X322" i="38"/>
  <c r="W322" i="38"/>
  <c r="V322" i="38"/>
  <c r="U322" i="38"/>
  <c r="T322" i="38"/>
  <c r="S322" i="38"/>
  <c r="R322" i="38"/>
  <c r="Q322" i="38"/>
  <c r="P322" i="38"/>
  <c r="O322" i="38"/>
  <c r="N322" i="38"/>
  <c r="M322" i="38"/>
  <c r="L322" i="38"/>
  <c r="K322" i="38"/>
  <c r="J322" i="38"/>
  <c r="I322" i="38"/>
  <c r="H322" i="38"/>
  <c r="G322" i="38"/>
  <c r="F322" i="38"/>
  <c r="E322" i="38"/>
  <c r="D322" i="38"/>
  <c r="C322" i="38"/>
  <c r="B322" i="38"/>
  <c r="A322" i="38"/>
  <c r="A321" i="38"/>
  <c r="AQ320" i="38"/>
  <c r="AE320" i="38"/>
  <c r="S320" i="38"/>
  <c r="G320" i="38"/>
  <c r="AQ319" i="38"/>
  <c r="AP319" i="38"/>
  <c r="AP320" i="38" s="1"/>
  <c r="AO319" i="38"/>
  <c r="AN319" i="38"/>
  <c r="AN320" i="38" s="1"/>
  <c r="AM319" i="38"/>
  <c r="AM320" i="38" s="1"/>
  <c r="AL319" i="38"/>
  <c r="AK319" i="38"/>
  <c r="AK320" i="38" s="1"/>
  <c r="AJ319" i="38"/>
  <c r="AJ320" i="38" s="1"/>
  <c r="AI319" i="38"/>
  <c r="AH319" i="38"/>
  <c r="AH320" i="38" s="1"/>
  <c r="AG319" i="38"/>
  <c r="AG320" i="38" s="1"/>
  <c r="AF319" i="38"/>
  <c r="AE319" i="38"/>
  <c r="AD319" i="38"/>
  <c r="AD320" i="38" s="1"/>
  <c r="AC319" i="38"/>
  <c r="AB319" i="38"/>
  <c r="AB320" i="38" s="1"/>
  <c r="AA319" i="38"/>
  <c r="AA320" i="38" s="1"/>
  <c r="Z319" i="38"/>
  <c r="Y319" i="38"/>
  <c r="Y320" i="38" s="1"/>
  <c r="X319" i="38"/>
  <c r="X320" i="38" s="1"/>
  <c r="W319" i="38"/>
  <c r="V319" i="38"/>
  <c r="V320" i="38" s="1"/>
  <c r="U319" i="38"/>
  <c r="U320" i="38" s="1"/>
  <c r="T319" i="38"/>
  <c r="S319" i="38"/>
  <c r="R319" i="38"/>
  <c r="R320" i="38" s="1"/>
  <c r="Q319" i="38"/>
  <c r="P319" i="38"/>
  <c r="P320" i="38" s="1"/>
  <c r="O319" i="38"/>
  <c r="O320" i="38" s="1"/>
  <c r="N319" i="38"/>
  <c r="M319" i="38"/>
  <c r="M320" i="38" s="1"/>
  <c r="L319" i="38"/>
  <c r="L320" i="38" s="1"/>
  <c r="K319" i="38"/>
  <c r="J319" i="38"/>
  <c r="J320" i="38" s="1"/>
  <c r="I319" i="38"/>
  <c r="I320" i="38" s="1"/>
  <c r="H319" i="38"/>
  <c r="G319" i="38"/>
  <c r="F319" i="38"/>
  <c r="F320" i="38" s="1"/>
  <c r="E319" i="38"/>
  <c r="D319" i="38"/>
  <c r="C319" i="38"/>
  <c r="B319" i="38"/>
  <c r="A319" i="38"/>
  <c r="A318" i="38"/>
  <c r="A317" i="38"/>
  <c r="AP316" i="38"/>
  <c r="AD316" i="38"/>
  <c r="F316" i="38"/>
  <c r="AQ315" i="38"/>
  <c r="AP315" i="38"/>
  <c r="AO315" i="38"/>
  <c r="AN315" i="38"/>
  <c r="AM315" i="38"/>
  <c r="AL315" i="38"/>
  <c r="AK315" i="38"/>
  <c r="AJ315" i="38"/>
  <c r="AI315" i="38"/>
  <c r="AH315" i="38"/>
  <c r="AG315" i="38"/>
  <c r="AF315" i="38"/>
  <c r="AE315" i="38"/>
  <c r="AD315" i="38"/>
  <c r="AC315" i="38"/>
  <c r="AB315" i="38"/>
  <c r="AA315" i="38"/>
  <c r="Z315" i="38"/>
  <c r="Y315" i="38"/>
  <c r="X315" i="38"/>
  <c r="W315" i="38"/>
  <c r="V315" i="38"/>
  <c r="U315" i="38"/>
  <c r="T315" i="38"/>
  <c r="S315" i="38"/>
  <c r="R315" i="38"/>
  <c r="Q315" i="38"/>
  <c r="P315" i="38"/>
  <c r="O315" i="38"/>
  <c r="N315" i="38"/>
  <c r="M315" i="38"/>
  <c r="L315" i="38"/>
  <c r="K315" i="38"/>
  <c r="J315" i="38"/>
  <c r="I315" i="38"/>
  <c r="H315" i="38"/>
  <c r="G315" i="38"/>
  <c r="F315" i="38"/>
  <c r="E315" i="38"/>
  <c r="D315" i="38"/>
  <c r="C315" i="38"/>
  <c r="B315" i="38"/>
  <c r="A315" i="38"/>
  <c r="AQ314" i="38"/>
  <c r="AP314" i="38"/>
  <c r="AO314" i="38"/>
  <c r="AN314" i="38"/>
  <c r="AM314" i="38"/>
  <c r="AL314" i="38"/>
  <c r="AK314" i="38"/>
  <c r="AJ314" i="38"/>
  <c r="AI314" i="38"/>
  <c r="AH314" i="38"/>
  <c r="AG314" i="38"/>
  <c r="AF314" i="38"/>
  <c r="AE314" i="38"/>
  <c r="AD314" i="38"/>
  <c r="AC314" i="38"/>
  <c r="AB314" i="38"/>
  <c r="AA314" i="38"/>
  <c r="Z314" i="38"/>
  <c r="Y314" i="38"/>
  <c r="X314" i="38"/>
  <c r="W314" i="38"/>
  <c r="V314" i="38"/>
  <c r="U314" i="38"/>
  <c r="T314" i="38"/>
  <c r="S314" i="38"/>
  <c r="R314" i="38"/>
  <c r="Q314" i="38"/>
  <c r="P314" i="38"/>
  <c r="O314" i="38"/>
  <c r="N314" i="38"/>
  <c r="M314" i="38"/>
  <c r="L314" i="38"/>
  <c r="K314" i="38"/>
  <c r="J314" i="38"/>
  <c r="I314" i="38"/>
  <c r="H314" i="38"/>
  <c r="G314" i="38"/>
  <c r="F314" i="38"/>
  <c r="E314" i="38"/>
  <c r="D314" i="38"/>
  <c r="C314" i="38"/>
  <c r="B314" i="38"/>
  <c r="A314" i="38"/>
  <c r="AQ313" i="38"/>
  <c r="AQ316" i="38" s="1"/>
  <c r="AP313" i="38"/>
  <c r="AO313" i="38"/>
  <c r="AN313" i="38"/>
  <c r="AN316" i="38" s="1"/>
  <c r="AM313" i="38"/>
  <c r="AM316" i="38" s="1"/>
  <c r="AL313" i="38"/>
  <c r="AK313" i="38"/>
  <c r="AK316" i="38" s="1"/>
  <c r="AJ313" i="38"/>
  <c r="AI313" i="38"/>
  <c r="AH313" i="38"/>
  <c r="AH316" i="38" s="1"/>
  <c r="AG313" i="38"/>
  <c r="AG316" i="38" s="1"/>
  <c r="AF313" i="38"/>
  <c r="AE313" i="38"/>
  <c r="AE316" i="38" s="1"/>
  <c r="AD313" i="38"/>
  <c r="AC313" i="38"/>
  <c r="AB313" i="38"/>
  <c r="AA313" i="38"/>
  <c r="AA316" i="38" s="1"/>
  <c r="Z313" i="38"/>
  <c r="Y313" i="38"/>
  <c r="Y316" i="38" s="1"/>
  <c r="X313" i="38"/>
  <c r="X316" i="38" s="1"/>
  <c r="W313" i="38"/>
  <c r="V313" i="38"/>
  <c r="V316" i="38" s="1"/>
  <c r="U313" i="38"/>
  <c r="U316" i="38" s="1"/>
  <c r="T313" i="38"/>
  <c r="S313" i="38"/>
  <c r="S316" i="38" s="1"/>
  <c r="R313" i="38"/>
  <c r="R316" i="38" s="1"/>
  <c r="Q313" i="38"/>
  <c r="P313" i="38"/>
  <c r="P316" i="38" s="1"/>
  <c r="O313" i="38"/>
  <c r="O316" i="38" s="1"/>
  <c r="N313" i="38"/>
  <c r="M313" i="38"/>
  <c r="M316" i="38" s="1"/>
  <c r="L313" i="38"/>
  <c r="K313" i="38"/>
  <c r="J313" i="38"/>
  <c r="J316" i="38" s="1"/>
  <c r="I313" i="38"/>
  <c r="I316" i="38" s="1"/>
  <c r="H313" i="38"/>
  <c r="G313" i="38"/>
  <c r="G316" i="38" s="1"/>
  <c r="F313" i="38"/>
  <c r="E313" i="38"/>
  <c r="D313" i="38"/>
  <c r="C313" i="38"/>
  <c r="B313" i="38"/>
  <c r="A313" i="38"/>
  <c r="A312" i="38"/>
  <c r="A311" i="38"/>
  <c r="AK310" i="38"/>
  <c r="Y310" i="38"/>
  <c r="M310" i="38"/>
  <c r="AQ309" i="38"/>
  <c r="AP309" i="38"/>
  <c r="AO309" i="38"/>
  <c r="AN309" i="38"/>
  <c r="AM309" i="38"/>
  <c r="AL309" i="38"/>
  <c r="AK309" i="38"/>
  <c r="AJ309" i="38"/>
  <c r="AI309" i="38"/>
  <c r="AH309" i="38"/>
  <c r="AG309" i="38"/>
  <c r="AF309" i="38"/>
  <c r="AE309" i="38"/>
  <c r="AD309" i="38"/>
  <c r="AC309" i="38"/>
  <c r="AB309" i="38"/>
  <c r="AA309" i="38"/>
  <c r="Z309" i="38"/>
  <c r="Y309" i="38"/>
  <c r="X309" i="38"/>
  <c r="W309" i="38"/>
  <c r="V309" i="38"/>
  <c r="U309" i="38"/>
  <c r="T309" i="38"/>
  <c r="S309" i="38"/>
  <c r="R309" i="38"/>
  <c r="Q309" i="38"/>
  <c r="P309" i="38"/>
  <c r="O309" i="38"/>
  <c r="N309" i="38"/>
  <c r="M309" i="38"/>
  <c r="L309" i="38"/>
  <c r="K309" i="38"/>
  <c r="J309" i="38"/>
  <c r="I309" i="38"/>
  <c r="H309" i="38"/>
  <c r="G309" i="38"/>
  <c r="F309" i="38"/>
  <c r="E309" i="38"/>
  <c r="D309" i="38"/>
  <c r="C309" i="38"/>
  <c r="B309" i="38"/>
  <c r="A309" i="38"/>
  <c r="AQ308" i="38"/>
  <c r="AQ310" i="38" s="1"/>
  <c r="AP308" i="38"/>
  <c r="AP310" i="38" s="1"/>
  <c r="AO308" i="38"/>
  <c r="AN308" i="38"/>
  <c r="AN310" i="38" s="1"/>
  <c r="AM308" i="38"/>
  <c r="AM310" i="38" s="1"/>
  <c r="AL308" i="38"/>
  <c r="AK308" i="38"/>
  <c r="AJ308" i="38"/>
  <c r="AJ310" i="38" s="1"/>
  <c r="AI308" i="38"/>
  <c r="AH308" i="38"/>
  <c r="AH310" i="38" s="1"/>
  <c r="AG308" i="38"/>
  <c r="AG310" i="38" s="1"/>
  <c r="AF308" i="38"/>
  <c r="AE308" i="38"/>
  <c r="AE310" i="38" s="1"/>
  <c r="AD308" i="38"/>
  <c r="AD310" i="38" s="1"/>
  <c r="AC308" i="38"/>
  <c r="AB308" i="38"/>
  <c r="AB310" i="38" s="1"/>
  <c r="AA308" i="38"/>
  <c r="AA310" i="38" s="1"/>
  <c r="Z308" i="38"/>
  <c r="Y308" i="38"/>
  <c r="X308" i="38"/>
  <c r="X310" i="38" s="1"/>
  <c r="W308" i="38"/>
  <c r="V308" i="38"/>
  <c r="V310" i="38" s="1"/>
  <c r="U308" i="38"/>
  <c r="U310" i="38" s="1"/>
  <c r="T308" i="38"/>
  <c r="S308" i="38"/>
  <c r="S310" i="38" s="1"/>
  <c r="R308" i="38"/>
  <c r="R310" i="38" s="1"/>
  <c r="Q308" i="38"/>
  <c r="P308" i="38"/>
  <c r="P310" i="38" s="1"/>
  <c r="O308" i="38"/>
  <c r="O310" i="38" s="1"/>
  <c r="N308" i="38"/>
  <c r="M308" i="38"/>
  <c r="L308" i="38"/>
  <c r="L310" i="38" s="1"/>
  <c r="K308" i="38"/>
  <c r="J308" i="38"/>
  <c r="J310" i="38" s="1"/>
  <c r="I308" i="38"/>
  <c r="I310" i="38" s="1"/>
  <c r="H308" i="38"/>
  <c r="G308" i="38"/>
  <c r="G310" i="38" s="1"/>
  <c r="F308" i="38"/>
  <c r="F310" i="38" s="1"/>
  <c r="E308" i="38"/>
  <c r="D308" i="38"/>
  <c r="C308" i="38"/>
  <c r="B308" i="38"/>
  <c r="A308" i="38"/>
  <c r="AK306" i="38"/>
  <c r="Y306" i="38"/>
  <c r="M306" i="38"/>
  <c r="AQ305" i="38"/>
  <c r="AP305" i="38"/>
  <c r="AO305" i="38"/>
  <c r="AN305" i="38"/>
  <c r="AM305" i="38"/>
  <c r="AL305" i="38"/>
  <c r="AK305" i="38"/>
  <c r="AJ305" i="38"/>
  <c r="AI305" i="38"/>
  <c r="AH305" i="38"/>
  <c r="AG305" i="38"/>
  <c r="AF305" i="38"/>
  <c r="AE305" i="38"/>
  <c r="AD305" i="38"/>
  <c r="AC305" i="38"/>
  <c r="AB305" i="38"/>
  <c r="AA305" i="38"/>
  <c r="Z305" i="38"/>
  <c r="Y305" i="38"/>
  <c r="X305" i="38"/>
  <c r="W305" i="38"/>
  <c r="V305" i="38"/>
  <c r="U305" i="38"/>
  <c r="T305" i="38"/>
  <c r="S305" i="38"/>
  <c r="R305" i="38"/>
  <c r="Q305" i="38"/>
  <c r="P305" i="38"/>
  <c r="O305" i="38"/>
  <c r="N305" i="38"/>
  <c r="M305" i="38"/>
  <c r="L305" i="38"/>
  <c r="K305" i="38"/>
  <c r="J305" i="38"/>
  <c r="I305" i="38"/>
  <c r="H305" i="38"/>
  <c r="G305" i="38"/>
  <c r="F305" i="38"/>
  <c r="E305" i="38"/>
  <c r="D305" i="38"/>
  <c r="C305" i="38"/>
  <c r="B305" i="38"/>
  <c r="A305" i="38"/>
  <c r="AQ304" i="38"/>
  <c r="AQ306" i="38" s="1"/>
  <c r="AP304" i="38"/>
  <c r="AP306" i="38" s="1"/>
  <c r="AO304" i="38"/>
  <c r="AN304" i="38"/>
  <c r="AN306" i="38" s="1"/>
  <c r="AM304" i="38"/>
  <c r="AM306" i="38" s="1"/>
  <c r="AL304" i="38"/>
  <c r="AK304" i="38"/>
  <c r="AJ304" i="38"/>
  <c r="AJ306" i="38" s="1"/>
  <c r="AI304" i="38"/>
  <c r="AH304" i="38"/>
  <c r="AH306" i="38" s="1"/>
  <c r="AG304" i="38"/>
  <c r="AG306" i="38" s="1"/>
  <c r="AF304" i="38"/>
  <c r="AE304" i="38"/>
  <c r="AE306" i="38" s="1"/>
  <c r="AD304" i="38"/>
  <c r="AD306" i="38" s="1"/>
  <c r="AC304" i="38"/>
  <c r="AB304" i="38"/>
  <c r="AB306" i="38" s="1"/>
  <c r="AA304" i="38"/>
  <c r="AA306" i="38" s="1"/>
  <c r="Z304" i="38"/>
  <c r="Y304" i="38"/>
  <c r="X304" i="38"/>
  <c r="X306" i="38" s="1"/>
  <c r="W304" i="38"/>
  <c r="V304" i="38"/>
  <c r="V306" i="38" s="1"/>
  <c r="U304" i="38"/>
  <c r="U306" i="38" s="1"/>
  <c r="T304" i="38"/>
  <c r="S304" i="38"/>
  <c r="S306" i="38" s="1"/>
  <c r="R304" i="38"/>
  <c r="R306" i="38" s="1"/>
  <c r="Q304" i="38"/>
  <c r="P304" i="38"/>
  <c r="P306" i="38" s="1"/>
  <c r="O304" i="38"/>
  <c r="O306" i="38" s="1"/>
  <c r="N304" i="38"/>
  <c r="M304" i="38"/>
  <c r="L304" i="38"/>
  <c r="L306" i="38" s="1"/>
  <c r="K304" i="38"/>
  <c r="J304" i="38"/>
  <c r="J306" i="38" s="1"/>
  <c r="I304" i="38"/>
  <c r="I306" i="38" s="1"/>
  <c r="H304" i="38"/>
  <c r="G304" i="38"/>
  <c r="G306" i="38" s="1"/>
  <c r="F304" i="38"/>
  <c r="F306" i="38" s="1"/>
  <c r="E304" i="38"/>
  <c r="D304" i="38"/>
  <c r="C304" i="38"/>
  <c r="B304" i="38"/>
  <c r="A304" i="38"/>
  <c r="AK302" i="38"/>
  <c r="M302" i="38"/>
  <c r="AQ301" i="38"/>
  <c r="AQ302" i="38" s="1"/>
  <c r="AP301" i="38"/>
  <c r="AP302" i="38" s="1"/>
  <c r="AO301" i="38"/>
  <c r="AN301" i="38"/>
  <c r="AN302" i="38" s="1"/>
  <c r="AM301" i="38"/>
  <c r="AM302" i="38" s="1"/>
  <c r="AL301" i="38"/>
  <c r="AK301" i="38"/>
  <c r="AJ301" i="38"/>
  <c r="AJ302" i="38" s="1"/>
  <c r="AI301" i="38"/>
  <c r="AH301" i="38"/>
  <c r="AH302" i="38" s="1"/>
  <c r="AG301" i="38"/>
  <c r="AG302" i="38" s="1"/>
  <c r="AF301" i="38"/>
  <c r="AE301" i="38"/>
  <c r="AE302" i="38" s="1"/>
  <c r="AD301" i="38"/>
  <c r="AD302" i="38" s="1"/>
  <c r="AC301" i="38"/>
  <c r="AB301" i="38"/>
  <c r="AB302" i="38" s="1"/>
  <c r="AA301" i="38"/>
  <c r="AA302" i="38" s="1"/>
  <c r="Z301" i="38"/>
  <c r="Y301" i="38"/>
  <c r="Y302" i="38" s="1"/>
  <c r="X301" i="38"/>
  <c r="X302" i="38" s="1"/>
  <c r="W301" i="38"/>
  <c r="V301" i="38"/>
  <c r="V302" i="38" s="1"/>
  <c r="U301" i="38"/>
  <c r="U302" i="38" s="1"/>
  <c r="T301" i="38"/>
  <c r="S301" i="38"/>
  <c r="S302" i="38" s="1"/>
  <c r="R301" i="38"/>
  <c r="R302" i="38" s="1"/>
  <c r="Q301" i="38"/>
  <c r="P301" i="38"/>
  <c r="P302" i="38" s="1"/>
  <c r="O301" i="38"/>
  <c r="O302" i="38" s="1"/>
  <c r="N301" i="38"/>
  <c r="M301" i="38"/>
  <c r="L301" i="38"/>
  <c r="L302" i="38" s="1"/>
  <c r="K301" i="38"/>
  <c r="J301" i="38"/>
  <c r="J302" i="38" s="1"/>
  <c r="I301" i="38"/>
  <c r="I302" i="38" s="1"/>
  <c r="H301" i="38"/>
  <c r="G301" i="38"/>
  <c r="G302" i="38" s="1"/>
  <c r="F301" i="38"/>
  <c r="F302" i="38" s="1"/>
  <c r="E301" i="38"/>
  <c r="D301" i="38"/>
  <c r="C301" i="38"/>
  <c r="B301" i="38"/>
  <c r="A301" i="38"/>
  <c r="U299" i="38"/>
  <c r="AQ298" i="38"/>
  <c r="AP298" i="38"/>
  <c r="AO298" i="38"/>
  <c r="AN298" i="38"/>
  <c r="AM298" i="38"/>
  <c r="AL298" i="38"/>
  <c r="AK298" i="38"/>
  <c r="AJ298" i="38"/>
  <c r="AI298" i="38"/>
  <c r="AH298" i="38"/>
  <c r="AG298" i="38"/>
  <c r="AF298" i="38"/>
  <c r="AE298" i="38"/>
  <c r="AD298" i="38"/>
  <c r="AC298" i="38"/>
  <c r="AB298" i="38"/>
  <c r="AA298" i="38"/>
  <c r="Z298" i="38"/>
  <c r="Y298" i="38"/>
  <c r="X298" i="38"/>
  <c r="W298" i="38"/>
  <c r="V298" i="38"/>
  <c r="U298" i="38"/>
  <c r="T298" i="38"/>
  <c r="S298" i="38"/>
  <c r="R298" i="38"/>
  <c r="Q298" i="38"/>
  <c r="P298" i="38"/>
  <c r="O298" i="38"/>
  <c r="N298" i="38"/>
  <c r="M298" i="38"/>
  <c r="L298" i="38"/>
  <c r="K298" i="38"/>
  <c r="J298" i="38"/>
  <c r="I298" i="38"/>
  <c r="H298" i="38"/>
  <c r="G298" i="38"/>
  <c r="F298" i="38"/>
  <c r="E298" i="38"/>
  <c r="D298" i="38"/>
  <c r="C298" i="38"/>
  <c r="B298" i="38"/>
  <c r="A298" i="38"/>
  <c r="AQ297" i="38"/>
  <c r="AP297" i="38"/>
  <c r="AO297" i="38"/>
  <c r="AN297" i="38"/>
  <c r="AM297" i="38"/>
  <c r="AL297" i="38"/>
  <c r="AK297" i="38"/>
  <c r="AJ297" i="38"/>
  <c r="AI297" i="38"/>
  <c r="AH297" i="38"/>
  <c r="AG297" i="38"/>
  <c r="AG299" i="38" s="1"/>
  <c r="AF297" i="38"/>
  <c r="AE297" i="38"/>
  <c r="AD297" i="38"/>
  <c r="AC297" i="38"/>
  <c r="AB297" i="38"/>
  <c r="AA297" i="38"/>
  <c r="Z297" i="38"/>
  <c r="Y297" i="38"/>
  <c r="X297" i="38"/>
  <c r="W297" i="38"/>
  <c r="V297" i="38"/>
  <c r="U297" i="38"/>
  <c r="T297" i="38"/>
  <c r="S297" i="38"/>
  <c r="R297" i="38"/>
  <c r="Q297" i="38"/>
  <c r="P297" i="38"/>
  <c r="O297" i="38"/>
  <c r="N297" i="38"/>
  <c r="M297" i="38"/>
  <c r="L297" i="38"/>
  <c r="K297" i="38"/>
  <c r="J297" i="38"/>
  <c r="I297" i="38"/>
  <c r="I299" i="38" s="1"/>
  <c r="H297" i="38"/>
  <c r="G297" i="38"/>
  <c r="F297" i="38"/>
  <c r="E297" i="38"/>
  <c r="D297" i="38"/>
  <c r="C297" i="38"/>
  <c r="B297" i="38"/>
  <c r="A297" i="38"/>
  <c r="AQ296" i="38"/>
  <c r="AP296" i="38"/>
  <c r="AO296" i="38"/>
  <c r="AN296" i="38"/>
  <c r="AM296" i="38"/>
  <c r="AL296" i="38"/>
  <c r="AK296" i="38"/>
  <c r="AJ296" i="38"/>
  <c r="AI296" i="38"/>
  <c r="AH296" i="38"/>
  <c r="AG296" i="38"/>
  <c r="AF296" i="38"/>
  <c r="AE296" i="38"/>
  <c r="AD296" i="38"/>
  <c r="AC296" i="38"/>
  <c r="AB296" i="38"/>
  <c r="AA296" i="38"/>
  <c r="Z296" i="38"/>
  <c r="Y296" i="38"/>
  <c r="X296" i="38"/>
  <c r="W296" i="38"/>
  <c r="V296" i="38"/>
  <c r="U296" i="38"/>
  <c r="T296" i="38"/>
  <c r="S296" i="38"/>
  <c r="R296" i="38"/>
  <c r="Q296" i="38"/>
  <c r="P296" i="38"/>
  <c r="O296" i="38"/>
  <c r="N296" i="38"/>
  <c r="M296" i="38"/>
  <c r="L296" i="38"/>
  <c r="K296" i="38"/>
  <c r="J296" i="38"/>
  <c r="I296" i="38"/>
  <c r="H296" i="38"/>
  <c r="G296" i="38"/>
  <c r="F296" i="38"/>
  <c r="E296" i="38"/>
  <c r="D296" i="38"/>
  <c r="C296" i="38"/>
  <c r="B296" i="38"/>
  <c r="A296" i="38"/>
  <c r="AQ295" i="38"/>
  <c r="AQ299" i="38" s="1"/>
  <c r="AP295" i="38"/>
  <c r="AP299" i="38" s="1"/>
  <c r="AO295" i="38"/>
  <c r="AN295" i="38"/>
  <c r="AN299" i="38" s="1"/>
  <c r="AM295" i="38"/>
  <c r="AM299" i="38" s="1"/>
  <c r="AL295" i="38"/>
  <c r="AK295" i="38"/>
  <c r="AK299" i="38" s="1"/>
  <c r="AJ295" i="38"/>
  <c r="AI295" i="38"/>
  <c r="AH295" i="38"/>
  <c r="AH299" i="38" s="1"/>
  <c r="AG295" i="38"/>
  <c r="AF295" i="38"/>
  <c r="AE295" i="38"/>
  <c r="AE299" i="38" s="1"/>
  <c r="AD295" i="38"/>
  <c r="AC295" i="38"/>
  <c r="AB295" i="38"/>
  <c r="AA295" i="38"/>
  <c r="AA299" i="38" s="1"/>
  <c r="Z295" i="38"/>
  <c r="Y295" i="38"/>
  <c r="X295" i="38"/>
  <c r="X299" i="38" s="1"/>
  <c r="W295" i="38"/>
  <c r="V295" i="38"/>
  <c r="U295" i="38"/>
  <c r="T295" i="38"/>
  <c r="S295" i="38"/>
  <c r="S299" i="38" s="1"/>
  <c r="R295" i="38"/>
  <c r="R299" i="38" s="1"/>
  <c r="Q295" i="38"/>
  <c r="P295" i="38"/>
  <c r="P299" i="38" s="1"/>
  <c r="O295" i="38"/>
  <c r="O299" i="38" s="1"/>
  <c r="N295" i="38"/>
  <c r="M295" i="38"/>
  <c r="M299" i="38" s="1"/>
  <c r="L295" i="38"/>
  <c r="K295" i="38"/>
  <c r="J295" i="38"/>
  <c r="J299" i="38" s="1"/>
  <c r="I295" i="38"/>
  <c r="H295" i="38"/>
  <c r="G295" i="38"/>
  <c r="G299" i="38" s="1"/>
  <c r="F295" i="38"/>
  <c r="E295" i="38"/>
  <c r="D295" i="38"/>
  <c r="C295" i="38"/>
  <c r="B295" i="38"/>
  <c r="A295" i="38"/>
  <c r="AP293" i="38"/>
  <c r="AH293" i="38"/>
  <c r="AG293" i="38"/>
  <c r="AE293" i="38"/>
  <c r="AD293" i="38"/>
  <c r="AB293" i="38"/>
  <c r="AA293" i="38"/>
  <c r="Y293" i="38"/>
  <c r="X293" i="38"/>
  <c r="V293" i="38"/>
  <c r="U293" i="38"/>
  <c r="S293" i="38"/>
  <c r="R293" i="38"/>
  <c r="P293" i="38"/>
  <c r="O293" i="38"/>
  <c r="M293" i="38"/>
  <c r="L293" i="38"/>
  <c r="F293" i="38"/>
  <c r="AQ292" i="38"/>
  <c r="AQ293" i="38" s="1"/>
  <c r="AP292" i="38"/>
  <c r="AO292" i="38"/>
  <c r="AN292" i="38"/>
  <c r="AN293" i="38" s="1"/>
  <c r="AM292" i="38"/>
  <c r="AM293" i="38" s="1"/>
  <c r="AL292" i="38"/>
  <c r="AK292" i="38"/>
  <c r="AK293" i="38" s="1"/>
  <c r="AJ292" i="38"/>
  <c r="AJ293" i="38" s="1"/>
  <c r="AI292" i="38"/>
  <c r="AF292" i="38"/>
  <c r="AC292" i="38"/>
  <c r="Z292" i="38"/>
  <c r="W292" i="38"/>
  <c r="T292" i="38"/>
  <c r="Q292" i="38"/>
  <c r="N292" i="38"/>
  <c r="K292" i="38"/>
  <c r="J292" i="38"/>
  <c r="J293" i="38" s="1"/>
  <c r="I292" i="38"/>
  <c r="I293" i="38" s="1"/>
  <c r="H292" i="38"/>
  <c r="G292" i="38"/>
  <c r="G293" i="38" s="1"/>
  <c r="F292" i="38"/>
  <c r="E292" i="38"/>
  <c r="D292" i="38"/>
  <c r="C292" i="38"/>
  <c r="B292" i="38"/>
  <c r="A292" i="38"/>
  <c r="AK290" i="38"/>
  <c r="M290" i="38"/>
  <c r="AQ289" i="38"/>
  <c r="AP289" i="38"/>
  <c r="AO289" i="38"/>
  <c r="AN289" i="38"/>
  <c r="AM289" i="38"/>
  <c r="AL289" i="38"/>
  <c r="AK289" i="38"/>
  <c r="AJ289" i="38"/>
  <c r="AI289" i="38"/>
  <c r="AH289" i="38"/>
  <c r="AG289" i="38"/>
  <c r="AF289" i="38"/>
  <c r="AE289" i="38"/>
  <c r="AD289" i="38"/>
  <c r="AC289" i="38"/>
  <c r="AB289" i="38"/>
  <c r="AA289" i="38"/>
  <c r="Z289" i="38"/>
  <c r="Y289" i="38"/>
  <c r="Y290" i="38" s="1"/>
  <c r="X289" i="38"/>
  <c r="W289" i="38"/>
  <c r="V289" i="38"/>
  <c r="U289" i="38"/>
  <c r="T289" i="38"/>
  <c r="S289" i="38"/>
  <c r="R289" i="38"/>
  <c r="Q289" i="38"/>
  <c r="P289" i="38"/>
  <c r="O289" i="38"/>
  <c r="N289" i="38"/>
  <c r="M289" i="38"/>
  <c r="L289" i="38"/>
  <c r="K289" i="38"/>
  <c r="J289" i="38"/>
  <c r="I289" i="38"/>
  <c r="H289" i="38"/>
  <c r="G289" i="38"/>
  <c r="F289" i="38"/>
  <c r="E289" i="38"/>
  <c r="D289" i="38"/>
  <c r="C289" i="38"/>
  <c r="B289" i="38"/>
  <c r="A289" i="38"/>
  <c r="AQ288" i="38"/>
  <c r="AP288" i="38"/>
  <c r="AO288" i="38"/>
  <c r="AN288" i="38"/>
  <c r="AM288" i="38"/>
  <c r="AL288" i="38"/>
  <c r="AK288" i="38"/>
  <c r="AJ288" i="38"/>
  <c r="AI288" i="38"/>
  <c r="AH288" i="38"/>
  <c r="AG288" i="38"/>
  <c r="AF288" i="38"/>
  <c r="AE288" i="38"/>
  <c r="AD288" i="38"/>
  <c r="AC288" i="38"/>
  <c r="AB288" i="38"/>
  <c r="AA288" i="38"/>
  <c r="Z288" i="38"/>
  <c r="Y288" i="38"/>
  <c r="X288" i="38"/>
  <c r="W288" i="38"/>
  <c r="V288" i="38"/>
  <c r="U288" i="38"/>
  <c r="T288" i="38"/>
  <c r="S288" i="38"/>
  <c r="R288" i="38"/>
  <c r="Q288" i="38"/>
  <c r="P288" i="38"/>
  <c r="O288" i="38"/>
  <c r="N288" i="38"/>
  <c r="M288" i="38"/>
  <c r="L288" i="38"/>
  <c r="K288" i="38"/>
  <c r="J288" i="38"/>
  <c r="I288" i="38"/>
  <c r="H288" i="38"/>
  <c r="G288" i="38"/>
  <c r="F288" i="38"/>
  <c r="E288" i="38"/>
  <c r="D288" i="38"/>
  <c r="C288" i="38"/>
  <c r="B288" i="38"/>
  <c r="A288" i="38"/>
  <c r="AQ287" i="38"/>
  <c r="AQ290" i="38" s="1"/>
  <c r="AP287" i="38"/>
  <c r="AP290" i="38" s="1"/>
  <c r="AO287" i="38"/>
  <c r="AN287" i="38"/>
  <c r="AN290" i="38" s="1"/>
  <c r="AM287" i="38"/>
  <c r="AM290" i="38" s="1"/>
  <c r="AL287" i="38"/>
  <c r="AK287" i="38"/>
  <c r="AJ287" i="38"/>
  <c r="AI287" i="38"/>
  <c r="AH287" i="38"/>
  <c r="AH290" i="38" s="1"/>
  <c r="AG287" i="38"/>
  <c r="AG290" i="38" s="1"/>
  <c r="AF287" i="38"/>
  <c r="AE287" i="38"/>
  <c r="AE290" i="38" s="1"/>
  <c r="AD287" i="38"/>
  <c r="AD290" i="38" s="1"/>
  <c r="AC287" i="38"/>
  <c r="AB287" i="38"/>
  <c r="AA287" i="38"/>
  <c r="AA290" i="38" s="1"/>
  <c r="Z287" i="38"/>
  <c r="Y287" i="38"/>
  <c r="X287" i="38"/>
  <c r="X290" i="38" s="1"/>
  <c r="W287" i="38"/>
  <c r="V287" i="38"/>
  <c r="V290" i="38" s="1"/>
  <c r="U287" i="38"/>
  <c r="U290" i="38" s="1"/>
  <c r="T287" i="38"/>
  <c r="S287" i="38"/>
  <c r="S290" i="38" s="1"/>
  <c r="R287" i="38"/>
  <c r="R290" i="38" s="1"/>
  <c r="Q287" i="38"/>
  <c r="P287" i="38"/>
  <c r="P290" i="38" s="1"/>
  <c r="O287" i="38"/>
  <c r="O290" i="38" s="1"/>
  <c r="N287" i="38"/>
  <c r="M287" i="38"/>
  <c r="L287" i="38"/>
  <c r="K287" i="38"/>
  <c r="J287" i="38"/>
  <c r="J290" i="38" s="1"/>
  <c r="I287" i="38"/>
  <c r="I290" i="38" s="1"/>
  <c r="H287" i="38"/>
  <c r="G287" i="38"/>
  <c r="G290" i="38" s="1"/>
  <c r="F287" i="38"/>
  <c r="F290" i="38" s="1"/>
  <c r="E287" i="38"/>
  <c r="D287" i="38"/>
  <c r="C287" i="38"/>
  <c r="B287" i="38"/>
  <c r="A287" i="38"/>
  <c r="AP285" i="38"/>
  <c r="AD285" i="38"/>
  <c r="R285" i="38"/>
  <c r="F285" i="38"/>
  <c r="AQ284" i="38"/>
  <c r="AQ285" i="38" s="1"/>
  <c r="AP284" i="38"/>
  <c r="AO284" i="38"/>
  <c r="AN284" i="38"/>
  <c r="AN285" i="38" s="1"/>
  <c r="AM284" i="38"/>
  <c r="AM285" i="38" s="1"/>
  <c r="AL284" i="38"/>
  <c r="AK284" i="38"/>
  <c r="AK285" i="38" s="1"/>
  <c r="AJ284" i="38"/>
  <c r="AJ285" i="38" s="1"/>
  <c r="AI284" i="38"/>
  <c r="AH284" i="38"/>
  <c r="AH285" i="38" s="1"/>
  <c r="AG284" i="38"/>
  <c r="AG285" i="38" s="1"/>
  <c r="AF284" i="38"/>
  <c r="AE284" i="38"/>
  <c r="AE285" i="38" s="1"/>
  <c r="AD284" i="38"/>
  <c r="AC284" i="38"/>
  <c r="AB284" i="38"/>
  <c r="AB285" i="38" s="1"/>
  <c r="AA284" i="38"/>
  <c r="AA285" i="38" s="1"/>
  <c r="Z284" i="38"/>
  <c r="Y284" i="38"/>
  <c r="Y285" i="38" s="1"/>
  <c r="X284" i="38"/>
  <c r="X285" i="38" s="1"/>
  <c r="W284" i="38"/>
  <c r="V284" i="38"/>
  <c r="V285" i="38" s="1"/>
  <c r="U284" i="38"/>
  <c r="U285" i="38" s="1"/>
  <c r="T284" i="38"/>
  <c r="S284" i="38"/>
  <c r="S285" i="38" s="1"/>
  <c r="R284" i="38"/>
  <c r="Q284" i="38"/>
  <c r="P284" i="38"/>
  <c r="P285" i="38" s="1"/>
  <c r="O284" i="38"/>
  <c r="O285" i="38" s="1"/>
  <c r="N284" i="38"/>
  <c r="M284" i="38"/>
  <c r="M285" i="38" s="1"/>
  <c r="L284" i="38"/>
  <c r="L285" i="38" s="1"/>
  <c r="K284" i="38"/>
  <c r="J284" i="38"/>
  <c r="J285" i="38" s="1"/>
  <c r="I284" i="38"/>
  <c r="I285" i="38" s="1"/>
  <c r="H284" i="38"/>
  <c r="G284" i="38"/>
  <c r="G285" i="38" s="1"/>
  <c r="F284" i="38"/>
  <c r="E284" i="38"/>
  <c r="D284" i="38"/>
  <c r="C284" i="38"/>
  <c r="B284" i="38"/>
  <c r="A284" i="38"/>
  <c r="AK282" i="38"/>
  <c r="Y282" i="38"/>
  <c r="M282" i="38"/>
  <c r="AQ281" i="38"/>
  <c r="AP281" i="38"/>
  <c r="AO281" i="38"/>
  <c r="AN281" i="38"/>
  <c r="AM281" i="38"/>
  <c r="AL281" i="38"/>
  <c r="AK281" i="38"/>
  <c r="AJ281" i="38"/>
  <c r="AI281" i="38"/>
  <c r="AH281" i="38"/>
  <c r="AG281" i="38"/>
  <c r="AF281" i="38"/>
  <c r="AE281" i="38"/>
  <c r="AD281" i="38"/>
  <c r="AC281" i="38"/>
  <c r="AB281" i="38"/>
  <c r="AA281" i="38"/>
  <c r="Z281" i="38"/>
  <c r="Y281" i="38"/>
  <c r="X281" i="38"/>
  <c r="W281" i="38"/>
  <c r="V281" i="38"/>
  <c r="U281" i="38"/>
  <c r="T281" i="38"/>
  <c r="S281" i="38"/>
  <c r="R281" i="38"/>
  <c r="Q281" i="38"/>
  <c r="P281" i="38"/>
  <c r="O281" i="38"/>
  <c r="N281" i="38"/>
  <c r="M281" i="38"/>
  <c r="L281" i="38"/>
  <c r="K281" i="38"/>
  <c r="J281" i="38"/>
  <c r="I281" i="38"/>
  <c r="H281" i="38"/>
  <c r="G281" i="38"/>
  <c r="F281" i="38"/>
  <c r="E281" i="38"/>
  <c r="D281" i="38"/>
  <c r="C281" i="38"/>
  <c r="B281" i="38"/>
  <c r="A281" i="38"/>
  <c r="AQ280" i="38"/>
  <c r="AP280" i="38"/>
  <c r="AO280" i="38"/>
  <c r="AN280" i="38"/>
  <c r="AM280" i="38"/>
  <c r="AL280" i="38"/>
  <c r="AK280" i="38"/>
  <c r="AJ280" i="38"/>
  <c r="AI280" i="38"/>
  <c r="AH280" i="38"/>
  <c r="AG280" i="38"/>
  <c r="AF280" i="38"/>
  <c r="AE280" i="38"/>
  <c r="AD280" i="38"/>
  <c r="AC280" i="38"/>
  <c r="AB280" i="38"/>
  <c r="AA280" i="38"/>
  <c r="Z280" i="38"/>
  <c r="Y280" i="38"/>
  <c r="X280" i="38"/>
  <c r="W280" i="38"/>
  <c r="V280" i="38"/>
  <c r="U280" i="38"/>
  <c r="T280" i="38"/>
  <c r="S280" i="38"/>
  <c r="R280" i="38"/>
  <c r="Q280" i="38"/>
  <c r="P280" i="38"/>
  <c r="O280" i="38"/>
  <c r="N280" i="38"/>
  <c r="M280" i="38"/>
  <c r="L280" i="38"/>
  <c r="K280" i="38"/>
  <c r="J280" i="38"/>
  <c r="I280" i="38"/>
  <c r="H280" i="38"/>
  <c r="G280" i="38"/>
  <c r="F280" i="38"/>
  <c r="E280" i="38"/>
  <c r="D280" i="38"/>
  <c r="C280" i="38"/>
  <c r="B280" i="38"/>
  <c r="A280" i="38"/>
  <c r="AQ279" i="38"/>
  <c r="AP279" i="38"/>
  <c r="AO279" i="38"/>
  <c r="AN279" i="38"/>
  <c r="AM279" i="38"/>
  <c r="AL279" i="38"/>
  <c r="AK279" i="38"/>
  <c r="AJ279" i="38"/>
  <c r="AI279" i="38"/>
  <c r="AH279" i="38"/>
  <c r="AG279" i="38"/>
  <c r="AF279" i="38"/>
  <c r="AE279" i="38"/>
  <c r="AD279" i="38"/>
  <c r="AC279" i="38"/>
  <c r="AB279" i="38"/>
  <c r="AA279" i="38"/>
  <c r="Z279" i="38"/>
  <c r="Y279" i="38"/>
  <c r="X279" i="38"/>
  <c r="W279" i="38"/>
  <c r="V279" i="38"/>
  <c r="U279" i="38"/>
  <c r="T279" i="38"/>
  <c r="S279" i="38"/>
  <c r="R279" i="38"/>
  <c r="Q279" i="38"/>
  <c r="P279" i="38"/>
  <c r="O279" i="38"/>
  <c r="N279" i="38"/>
  <c r="M279" i="38"/>
  <c r="L279" i="38"/>
  <c r="K279" i="38"/>
  <c r="J279" i="38"/>
  <c r="I279" i="38"/>
  <c r="H279" i="38"/>
  <c r="G279" i="38"/>
  <c r="F279" i="38"/>
  <c r="E279" i="38"/>
  <c r="D279" i="38"/>
  <c r="C279" i="38"/>
  <c r="B279" i="38"/>
  <c r="A279" i="38"/>
  <c r="AQ278" i="38"/>
  <c r="AP278" i="38"/>
  <c r="AO278" i="38"/>
  <c r="AN278" i="38"/>
  <c r="AM278" i="38"/>
  <c r="AL278" i="38"/>
  <c r="AK278" i="38"/>
  <c r="AJ278" i="38"/>
  <c r="AI278" i="38"/>
  <c r="AH278" i="38"/>
  <c r="AG278" i="38"/>
  <c r="AF278" i="38"/>
  <c r="AE278" i="38"/>
  <c r="AD278" i="38"/>
  <c r="AC278" i="38"/>
  <c r="AB278" i="38"/>
  <c r="AA278" i="38"/>
  <c r="Z278" i="38"/>
  <c r="Y278" i="38"/>
  <c r="X278" i="38"/>
  <c r="W278" i="38"/>
  <c r="V278" i="38"/>
  <c r="U278" i="38"/>
  <c r="T278" i="38"/>
  <c r="S278" i="38"/>
  <c r="R278" i="38"/>
  <c r="Q278" i="38"/>
  <c r="P278" i="38"/>
  <c r="O278" i="38"/>
  <c r="N278" i="38"/>
  <c r="M278" i="38"/>
  <c r="L278" i="38"/>
  <c r="K278" i="38"/>
  <c r="J278" i="38"/>
  <c r="I278" i="38"/>
  <c r="H278" i="38"/>
  <c r="G278" i="38"/>
  <c r="F278" i="38"/>
  <c r="E278" i="38"/>
  <c r="D278" i="38"/>
  <c r="C278" i="38"/>
  <c r="B278" i="38"/>
  <c r="A278" i="38"/>
  <c r="AQ277" i="38"/>
  <c r="AP277" i="38"/>
  <c r="AO277" i="38"/>
  <c r="AN277" i="38"/>
  <c r="AM277" i="38"/>
  <c r="AL277" i="38"/>
  <c r="AK277" i="38"/>
  <c r="AJ277" i="38"/>
  <c r="AI277" i="38"/>
  <c r="AH277" i="38"/>
  <c r="AG277" i="38"/>
  <c r="AF277" i="38"/>
  <c r="AE277" i="38"/>
  <c r="AD277" i="38"/>
  <c r="AC277" i="38"/>
  <c r="AB277" i="38"/>
  <c r="AA277" i="38"/>
  <c r="Z277" i="38"/>
  <c r="Y277" i="38"/>
  <c r="X277" i="38"/>
  <c r="W277" i="38"/>
  <c r="V277" i="38"/>
  <c r="U277" i="38"/>
  <c r="T277" i="38"/>
  <c r="S277" i="38"/>
  <c r="R277" i="38"/>
  <c r="Q277" i="38"/>
  <c r="P277" i="38"/>
  <c r="O277" i="38"/>
  <c r="N277" i="38"/>
  <c r="M277" i="38"/>
  <c r="L277" i="38"/>
  <c r="K277" i="38"/>
  <c r="J277" i="38"/>
  <c r="I277" i="38"/>
  <c r="H277" i="38"/>
  <c r="G277" i="38"/>
  <c r="F277" i="38"/>
  <c r="E277" i="38"/>
  <c r="D277" i="38"/>
  <c r="C277" i="38"/>
  <c r="B277" i="38"/>
  <c r="A277" i="38"/>
  <c r="AQ276" i="38"/>
  <c r="AP276" i="38"/>
  <c r="AO276" i="38"/>
  <c r="AN276" i="38"/>
  <c r="AM276" i="38"/>
  <c r="AL276" i="38"/>
  <c r="AK276" i="38"/>
  <c r="AJ276" i="38"/>
  <c r="AI276" i="38"/>
  <c r="AH276" i="38"/>
  <c r="AG276" i="38"/>
  <c r="AF276" i="38"/>
  <c r="AE276" i="38"/>
  <c r="AD276" i="38"/>
  <c r="AC276" i="38"/>
  <c r="AB276" i="38"/>
  <c r="AA276" i="38"/>
  <c r="Z276" i="38"/>
  <c r="Y276" i="38"/>
  <c r="X276" i="38"/>
  <c r="W276" i="38"/>
  <c r="V276" i="38"/>
  <c r="U276" i="38"/>
  <c r="T276" i="38"/>
  <c r="S276" i="38"/>
  <c r="R276" i="38"/>
  <c r="Q276" i="38"/>
  <c r="P276" i="38"/>
  <c r="O276" i="38"/>
  <c r="N276" i="38"/>
  <c r="M276" i="38"/>
  <c r="L276" i="38"/>
  <c r="K276" i="38"/>
  <c r="J276" i="38"/>
  <c r="I276" i="38"/>
  <c r="H276" i="38"/>
  <c r="G276" i="38"/>
  <c r="F276" i="38"/>
  <c r="E276" i="38"/>
  <c r="D276" i="38"/>
  <c r="C276" i="38"/>
  <c r="B276" i="38"/>
  <c r="A276" i="38"/>
  <c r="AQ275" i="38"/>
  <c r="AP275" i="38"/>
  <c r="AO275" i="38"/>
  <c r="AN275" i="38"/>
  <c r="AM275" i="38"/>
  <c r="AL275" i="38"/>
  <c r="AK275" i="38"/>
  <c r="AJ275" i="38"/>
  <c r="AI275" i="38"/>
  <c r="AH275" i="38"/>
  <c r="AG275" i="38"/>
  <c r="AF275" i="38"/>
  <c r="AE275" i="38"/>
  <c r="AD275" i="38"/>
  <c r="AC275" i="38"/>
  <c r="AB275" i="38"/>
  <c r="AA275" i="38"/>
  <c r="Z275" i="38"/>
  <c r="Y275" i="38"/>
  <c r="X275" i="38"/>
  <c r="W275" i="38"/>
  <c r="V275" i="38"/>
  <c r="U275" i="38"/>
  <c r="T275" i="38"/>
  <c r="S275" i="38"/>
  <c r="R275" i="38"/>
  <c r="Q275" i="38"/>
  <c r="P275" i="38"/>
  <c r="O275" i="38"/>
  <c r="N275" i="38"/>
  <c r="M275" i="38"/>
  <c r="L275" i="38"/>
  <c r="K275" i="38"/>
  <c r="J275" i="38"/>
  <c r="I275" i="38"/>
  <c r="H275" i="38"/>
  <c r="G275" i="38"/>
  <c r="F275" i="38"/>
  <c r="E275" i="38"/>
  <c r="D275" i="38"/>
  <c r="C275" i="38"/>
  <c r="B275" i="38"/>
  <c r="A275" i="38"/>
  <c r="AQ274" i="38"/>
  <c r="AP274" i="38"/>
  <c r="AO274" i="38"/>
  <c r="AN274" i="38"/>
  <c r="AM274" i="38"/>
  <c r="AL274" i="38"/>
  <c r="AK274" i="38"/>
  <c r="AJ274" i="38"/>
  <c r="AI274" i="38"/>
  <c r="AH274" i="38"/>
  <c r="AG274" i="38"/>
  <c r="AF274" i="38"/>
  <c r="AE274" i="38"/>
  <c r="AD274" i="38"/>
  <c r="AC274" i="38"/>
  <c r="AB274" i="38"/>
  <c r="AA274" i="38"/>
  <c r="Z274" i="38"/>
  <c r="Y274" i="38"/>
  <c r="X274" i="38"/>
  <c r="W274" i="38"/>
  <c r="V274" i="38"/>
  <c r="U274" i="38"/>
  <c r="T274" i="38"/>
  <c r="S274" i="38"/>
  <c r="R274" i="38"/>
  <c r="Q274" i="38"/>
  <c r="P274" i="38"/>
  <c r="O274" i="38"/>
  <c r="N274" i="38"/>
  <c r="M274" i="38"/>
  <c r="L274" i="38"/>
  <c r="K274" i="38"/>
  <c r="J274" i="38"/>
  <c r="I274" i="38"/>
  <c r="H274" i="38"/>
  <c r="G274" i="38"/>
  <c r="F274" i="38"/>
  <c r="E274" i="38"/>
  <c r="D274" i="38"/>
  <c r="C274" i="38"/>
  <c r="B274" i="38"/>
  <c r="A274" i="38"/>
  <c r="AQ273" i="38"/>
  <c r="AP273" i="38"/>
  <c r="AO273" i="38"/>
  <c r="AN273" i="38"/>
  <c r="AM273" i="38"/>
  <c r="AL273" i="38"/>
  <c r="AK273" i="38"/>
  <c r="AJ273" i="38"/>
  <c r="AI273" i="38"/>
  <c r="AH273" i="38"/>
  <c r="AG273" i="38"/>
  <c r="AF273" i="38"/>
  <c r="AE273" i="38"/>
  <c r="AD273" i="38"/>
  <c r="AC273" i="38"/>
  <c r="AB273" i="38"/>
  <c r="AA273" i="38"/>
  <c r="Z273" i="38"/>
  <c r="Y273" i="38"/>
  <c r="X273" i="38"/>
  <c r="W273" i="38"/>
  <c r="V273" i="38"/>
  <c r="U273" i="38"/>
  <c r="T273" i="38"/>
  <c r="S273" i="38"/>
  <c r="R273" i="38"/>
  <c r="Q273" i="38"/>
  <c r="P273" i="38"/>
  <c r="O273" i="38"/>
  <c r="N273" i="38"/>
  <c r="M273" i="38"/>
  <c r="L273" i="38"/>
  <c r="K273" i="38"/>
  <c r="J273" i="38"/>
  <c r="I273" i="38"/>
  <c r="H273" i="38"/>
  <c r="G273" i="38"/>
  <c r="F273" i="38"/>
  <c r="E273" i="38"/>
  <c r="D273" i="38"/>
  <c r="C273" i="38"/>
  <c r="B273" i="38"/>
  <c r="A273" i="38"/>
  <c r="AQ272" i="38"/>
  <c r="AP272" i="38"/>
  <c r="AO272" i="38"/>
  <c r="AN272" i="38"/>
  <c r="AM272" i="38"/>
  <c r="AL272" i="38"/>
  <c r="AK272" i="38"/>
  <c r="AJ272" i="38"/>
  <c r="AI272" i="38"/>
  <c r="AH272" i="38"/>
  <c r="AG272" i="38"/>
  <c r="AF272" i="38"/>
  <c r="AE272" i="38"/>
  <c r="AD272" i="38"/>
  <c r="AC272" i="38"/>
  <c r="AB272" i="38"/>
  <c r="AA272" i="38"/>
  <c r="Z272" i="38"/>
  <c r="Y272" i="38"/>
  <c r="X272" i="38"/>
  <c r="W272" i="38"/>
  <c r="V272" i="38"/>
  <c r="U272" i="38"/>
  <c r="T272" i="38"/>
  <c r="S272" i="38"/>
  <c r="R272" i="38"/>
  <c r="Q272" i="38"/>
  <c r="P272" i="38"/>
  <c r="O272" i="38"/>
  <c r="N272" i="38"/>
  <c r="M272" i="38"/>
  <c r="L272" i="38"/>
  <c r="K272" i="38"/>
  <c r="J272" i="38"/>
  <c r="I272" i="38"/>
  <c r="H272" i="38"/>
  <c r="G272" i="38"/>
  <c r="F272" i="38"/>
  <c r="E272" i="38"/>
  <c r="D272" i="38"/>
  <c r="C272" i="38"/>
  <c r="B272" i="38"/>
  <c r="A272" i="38"/>
  <c r="AQ271" i="38"/>
  <c r="AP271" i="38"/>
  <c r="AO271" i="38"/>
  <c r="AN271" i="38"/>
  <c r="AM271" i="38"/>
  <c r="AL271" i="38"/>
  <c r="AK271" i="38"/>
  <c r="AJ271" i="38"/>
  <c r="AI271" i="38"/>
  <c r="AH271" i="38"/>
  <c r="AG271" i="38"/>
  <c r="AF271" i="38"/>
  <c r="AE271" i="38"/>
  <c r="AD271" i="38"/>
  <c r="AC271" i="38"/>
  <c r="AB271" i="38"/>
  <c r="AA271" i="38"/>
  <c r="Z271" i="38"/>
  <c r="Y271" i="38"/>
  <c r="X271" i="38"/>
  <c r="W271" i="38"/>
  <c r="V271" i="38"/>
  <c r="U271" i="38"/>
  <c r="T271" i="38"/>
  <c r="S271" i="38"/>
  <c r="R271" i="38"/>
  <c r="Q271" i="38"/>
  <c r="P271" i="38"/>
  <c r="O271" i="38"/>
  <c r="N271" i="38"/>
  <c r="M271" i="38"/>
  <c r="L271" i="38"/>
  <c r="K271" i="38"/>
  <c r="J271" i="38"/>
  <c r="I271" i="38"/>
  <c r="H271" i="38"/>
  <c r="G271" i="38"/>
  <c r="F271" i="38"/>
  <c r="E271" i="38"/>
  <c r="D271" i="38"/>
  <c r="C271" i="38"/>
  <c r="B271" i="38"/>
  <c r="A271" i="38"/>
  <c r="AQ270" i="38"/>
  <c r="AP270" i="38"/>
  <c r="AO270" i="38"/>
  <c r="AN270" i="38"/>
  <c r="AM270" i="38"/>
  <c r="AL270" i="38"/>
  <c r="AK270" i="38"/>
  <c r="AJ270" i="38"/>
  <c r="AI270" i="38"/>
  <c r="AH270" i="38"/>
  <c r="AG270" i="38"/>
  <c r="AF270" i="38"/>
  <c r="AE270" i="38"/>
  <c r="AD270" i="38"/>
  <c r="AC270" i="38"/>
  <c r="AB270" i="38"/>
  <c r="AA270" i="38"/>
  <c r="Z270" i="38"/>
  <c r="Y270" i="38"/>
  <c r="X270" i="38"/>
  <c r="W270" i="38"/>
  <c r="V270" i="38"/>
  <c r="U270" i="38"/>
  <c r="T270" i="38"/>
  <c r="S270" i="38"/>
  <c r="R270" i="38"/>
  <c r="Q270" i="38"/>
  <c r="P270" i="38"/>
  <c r="O270" i="38"/>
  <c r="N270" i="38"/>
  <c r="M270" i="38"/>
  <c r="L270" i="38"/>
  <c r="K270" i="38"/>
  <c r="J270" i="38"/>
  <c r="I270" i="38"/>
  <c r="H270" i="38"/>
  <c r="G270" i="38"/>
  <c r="F270" i="38"/>
  <c r="E270" i="38"/>
  <c r="D270" i="38"/>
  <c r="C270" i="38"/>
  <c r="B270" i="38"/>
  <c r="A270" i="38"/>
  <c r="AQ269" i="38"/>
  <c r="AP269" i="38"/>
  <c r="AO269" i="38"/>
  <c r="AN269" i="38"/>
  <c r="AM269" i="38"/>
  <c r="AL269" i="38"/>
  <c r="AK269" i="38"/>
  <c r="AJ269" i="38"/>
  <c r="AI269" i="38"/>
  <c r="AH269" i="38"/>
  <c r="AG269" i="38"/>
  <c r="AF269" i="38"/>
  <c r="AE269" i="38"/>
  <c r="AD269" i="38"/>
  <c r="AC269" i="38"/>
  <c r="AB269" i="38"/>
  <c r="AA269" i="38"/>
  <c r="Z269" i="38"/>
  <c r="Y269" i="38"/>
  <c r="X269" i="38"/>
  <c r="W269" i="38"/>
  <c r="V269" i="38"/>
  <c r="U269" i="38"/>
  <c r="T269" i="38"/>
  <c r="S269" i="38"/>
  <c r="R269" i="38"/>
  <c r="Q269" i="38"/>
  <c r="P269" i="38"/>
  <c r="O269" i="38"/>
  <c r="N269" i="38"/>
  <c r="M269" i="38"/>
  <c r="L269" i="38"/>
  <c r="K269" i="38"/>
  <c r="J269" i="38"/>
  <c r="I269" i="38"/>
  <c r="H269" i="38"/>
  <c r="G269" i="38"/>
  <c r="F269" i="38"/>
  <c r="E269" i="38"/>
  <c r="D269" i="38"/>
  <c r="C269" i="38"/>
  <c r="B269" i="38"/>
  <c r="A269" i="38"/>
  <c r="AQ268" i="38"/>
  <c r="AP268" i="38"/>
  <c r="AO268" i="38"/>
  <c r="AN268" i="38"/>
  <c r="AM268" i="38"/>
  <c r="AL268" i="38"/>
  <c r="AK268" i="38"/>
  <c r="AJ268" i="38"/>
  <c r="AI268" i="38"/>
  <c r="AH268" i="38"/>
  <c r="AG268" i="38"/>
  <c r="AF268" i="38"/>
  <c r="AE268" i="38"/>
  <c r="AD268" i="38"/>
  <c r="AC268" i="38"/>
  <c r="AB268" i="38"/>
  <c r="AA268" i="38"/>
  <c r="Z268" i="38"/>
  <c r="Y268" i="38"/>
  <c r="X268" i="38"/>
  <c r="W268" i="38"/>
  <c r="V268" i="38"/>
  <c r="U268" i="38"/>
  <c r="T268" i="38"/>
  <c r="S268" i="38"/>
  <c r="R268" i="38"/>
  <c r="Q268" i="38"/>
  <c r="P268" i="38"/>
  <c r="O268" i="38"/>
  <c r="N268" i="38"/>
  <c r="M268" i="38"/>
  <c r="L268" i="38"/>
  <c r="K268" i="38"/>
  <c r="J268" i="38"/>
  <c r="I268" i="38"/>
  <c r="H268" i="38"/>
  <c r="G268" i="38"/>
  <c r="F268" i="38"/>
  <c r="E268" i="38"/>
  <c r="D268" i="38"/>
  <c r="C268" i="38"/>
  <c r="B268" i="38"/>
  <c r="A268" i="38"/>
  <c r="AQ267" i="38"/>
  <c r="AQ282" i="38" s="1"/>
  <c r="AP267" i="38"/>
  <c r="AO267" i="38"/>
  <c r="AN267" i="38"/>
  <c r="AN282" i="38" s="1"/>
  <c r="AM267" i="38"/>
  <c r="AM282" i="38" s="1"/>
  <c r="AL267" i="38"/>
  <c r="AK267" i="38"/>
  <c r="AJ267" i="38"/>
  <c r="AI267" i="38"/>
  <c r="AH267" i="38"/>
  <c r="AG267" i="38"/>
  <c r="AF267" i="38"/>
  <c r="AE267" i="38"/>
  <c r="AE282" i="38" s="1"/>
  <c r="AD267" i="38"/>
  <c r="AD282" i="38" s="1"/>
  <c r="AC267" i="38"/>
  <c r="AB267" i="38"/>
  <c r="AA267" i="38"/>
  <c r="AA282" i="38" s="1"/>
  <c r="Z267" i="38"/>
  <c r="Y267" i="38"/>
  <c r="X267" i="38"/>
  <c r="X282" i="38" s="1"/>
  <c r="W267" i="38"/>
  <c r="V267" i="38"/>
  <c r="V282" i="38" s="1"/>
  <c r="U267" i="38"/>
  <c r="T267" i="38"/>
  <c r="S267" i="38"/>
  <c r="S282" i="38" s="1"/>
  <c r="R267" i="38"/>
  <c r="Q267" i="38"/>
  <c r="P267" i="38"/>
  <c r="P282" i="38" s="1"/>
  <c r="O267" i="38"/>
  <c r="O282" i="38" s="1"/>
  <c r="N267" i="38"/>
  <c r="M267" i="38"/>
  <c r="L267" i="38"/>
  <c r="K267" i="38"/>
  <c r="J267" i="38"/>
  <c r="I267" i="38"/>
  <c r="H267" i="38"/>
  <c r="G267" i="38"/>
  <c r="G282" i="38" s="1"/>
  <c r="F267" i="38"/>
  <c r="F282" i="38" s="1"/>
  <c r="E267" i="38"/>
  <c r="D267" i="38"/>
  <c r="C267" i="38"/>
  <c r="B267" i="38"/>
  <c r="A267" i="38"/>
  <c r="AJ265" i="38"/>
  <c r="X265" i="38"/>
  <c r="L265" i="38"/>
  <c r="AQ264" i="38"/>
  <c r="AQ265" i="38" s="1"/>
  <c r="AP264" i="38"/>
  <c r="AP265" i="38" s="1"/>
  <c r="AO264" i="38"/>
  <c r="AN264" i="38"/>
  <c r="AN265" i="38" s="1"/>
  <c r="AM264" i="38"/>
  <c r="AM265" i="38" s="1"/>
  <c r="AL264" i="38"/>
  <c r="AK264" i="38"/>
  <c r="AK265" i="38" s="1"/>
  <c r="AJ264" i="38"/>
  <c r="AI264" i="38"/>
  <c r="AH264" i="38"/>
  <c r="AH265" i="38" s="1"/>
  <c r="AG264" i="38"/>
  <c r="AG265" i="38" s="1"/>
  <c r="AF264" i="38"/>
  <c r="AE264" i="38"/>
  <c r="AE265" i="38" s="1"/>
  <c r="AD264" i="38"/>
  <c r="AD265" i="38" s="1"/>
  <c r="AC264" i="38"/>
  <c r="AB264" i="38"/>
  <c r="AB265" i="38" s="1"/>
  <c r="AA264" i="38"/>
  <c r="AA265" i="38" s="1"/>
  <c r="Z264" i="38"/>
  <c r="Y264" i="38"/>
  <c r="Y265" i="38" s="1"/>
  <c r="X264" i="38"/>
  <c r="W264" i="38"/>
  <c r="V264" i="38"/>
  <c r="V265" i="38" s="1"/>
  <c r="U264" i="38"/>
  <c r="U265" i="38" s="1"/>
  <c r="T264" i="38"/>
  <c r="S264" i="38"/>
  <c r="S265" i="38" s="1"/>
  <c r="R264" i="38"/>
  <c r="R265" i="38" s="1"/>
  <c r="Q264" i="38"/>
  <c r="P264" i="38"/>
  <c r="P265" i="38" s="1"/>
  <c r="O264" i="38"/>
  <c r="O265" i="38" s="1"/>
  <c r="N264" i="38"/>
  <c r="M264" i="38"/>
  <c r="M265" i="38" s="1"/>
  <c r="L264" i="38"/>
  <c r="K264" i="38"/>
  <c r="J264" i="38"/>
  <c r="J265" i="38" s="1"/>
  <c r="I264" i="38"/>
  <c r="I265" i="38" s="1"/>
  <c r="H264" i="38"/>
  <c r="G264" i="38"/>
  <c r="G265" i="38" s="1"/>
  <c r="F264" i="38"/>
  <c r="F265" i="38" s="1"/>
  <c r="E264" i="38"/>
  <c r="D264" i="38"/>
  <c r="C264" i="38"/>
  <c r="B264" i="38"/>
  <c r="A264" i="38"/>
  <c r="AQ261" i="38"/>
  <c r="AH261" i="38"/>
  <c r="AE261" i="38"/>
  <c r="V261" i="38"/>
  <c r="S261" i="38"/>
  <c r="G261" i="38"/>
  <c r="AQ260" i="38"/>
  <c r="AP260" i="38"/>
  <c r="AP261" i="38" s="1"/>
  <c r="AO260" i="38"/>
  <c r="AN260" i="38"/>
  <c r="AN261" i="38" s="1"/>
  <c r="AM260" i="38"/>
  <c r="AM261" i="38" s="1"/>
  <c r="AL260" i="38"/>
  <c r="AK260" i="38"/>
  <c r="AK261" i="38" s="1"/>
  <c r="AJ260" i="38"/>
  <c r="AJ261" i="38" s="1"/>
  <c r="AI260" i="38"/>
  <c r="AH260" i="38"/>
  <c r="AG260" i="38"/>
  <c r="AG261" i="38" s="1"/>
  <c r="AF260" i="38"/>
  <c r="AE260" i="38"/>
  <c r="AD260" i="38"/>
  <c r="AD261" i="38" s="1"/>
  <c r="AC260" i="38"/>
  <c r="AB260" i="38"/>
  <c r="AB261" i="38" s="1"/>
  <c r="AA260" i="38"/>
  <c r="AA261" i="38" s="1"/>
  <c r="Z260" i="38"/>
  <c r="Y260" i="38"/>
  <c r="Y261" i="38" s="1"/>
  <c r="X260" i="38"/>
  <c r="X261" i="38" s="1"/>
  <c r="W260" i="38"/>
  <c r="V260" i="38"/>
  <c r="U260" i="38"/>
  <c r="U261" i="38" s="1"/>
  <c r="T260" i="38"/>
  <c r="S260" i="38"/>
  <c r="R260" i="38"/>
  <c r="R261" i="38" s="1"/>
  <c r="Q260" i="38"/>
  <c r="P260" i="38"/>
  <c r="P261" i="38" s="1"/>
  <c r="O260" i="38"/>
  <c r="O261" i="38" s="1"/>
  <c r="N260" i="38"/>
  <c r="M260" i="38"/>
  <c r="M261" i="38" s="1"/>
  <c r="L260" i="38"/>
  <c r="L261" i="38" s="1"/>
  <c r="K260" i="38"/>
  <c r="J260" i="38"/>
  <c r="J261" i="38" s="1"/>
  <c r="I260" i="38"/>
  <c r="I261" i="38" s="1"/>
  <c r="H260" i="38"/>
  <c r="G260" i="38"/>
  <c r="F260" i="38"/>
  <c r="F261" i="38" s="1"/>
  <c r="E260" i="38"/>
  <c r="D260" i="38"/>
  <c r="C260" i="38"/>
  <c r="B260" i="38"/>
  <c r="A260" i="38"/>
  <c r="AM258" i="38"/>
  <c r="AA258" i="38"/>
  <c r="O258" i="38"/>
  <c r="AQ257" i="38"/>
  <c r="AP257" i="38"/>
  <c r="AO257" i="38"/>
  <c r="AN257" i="38"/>
  <c r="AM257" i="38"/>
  <c r="AL257" i="38"/>
  <c r="AK257" i="38"/>
  <c r="AJ257" i="38"/>
  <c r="AI257" i="38"/>
  <c r="AH257" i="38"/>
  <c r="AG257" i="38"/>
  <c r="AF257" i="38"/>
  <c r="AE257" i="38"/>
  <c r="AD257" i="38"/>
  <c r="AC257" i="38"/>
  <c r="AB257" i="38"/>
  <c r="AA257" i="38"/>
  <c r="Z257" i="38"/>
  <c r="Y257" i="38"/>
  <c r="X257" i="38"/>
  <c r="W257" i="38"/>
  <c r="V257" i="38"/>
  <c r="U257" i="38"/>
  <c r="T257" i="38"/>
  <c r="S257" i="38"/>
  <c r="R257" i="38"/>
  <c r="Q257" i="38"/>
  <c r="P257" i="38"/>
  <c r="O257" i="38"/>
  <c r="N257" i="38"/>
  <c r="M257" i="38"/>
  <c r="L257" i="38"/>
  <c r="K257" i="38"/>
  <c r="J257" i="38"/>
  <c r="I257" i="38"/>
  <c r="H257" i="38"/>
  <c r="G257" i="38"/>
  <c r="F257" i="38"/>
  <c r="E257" i="38"/>
  <c r="D257" i="38"/>
  <c r="C257" i="38"/>
  <c r="B257" i="38"/>
  <c r="A257" i="38"/>
  <c r="AQ256" i="38"/>
  <c r="AQ258" i="38" s="1"/>
  <c r="AP256" i="38"/>
  <c r="AP258" i="38" s="1"/>
  <c r="AO256" i="38"/>
  <c r="AN256" i="38"/>
  <c r="AN258" i="38" s="1"/>
  <c r="AM256" i="38"/>
  <c r="AL256" i="38"/>
  <c r="AK256" i="38"/>
  <c r="AK258" i="38" s="1"/>
  <c r="AJ256" i="38"/>
  <c r="AJ258" i="38" s="1"/>
  <c r="AI256" i="38"/>
  <c r="AH256" i="38"/>
  <c r="AH258" i="38" s="1"/>
  <c r="AG256" i="38"/>
  <c r="AG258" i="38" s="1"/>
  <c r="AF256" i="38"/>
  <c r="AE256" i="38"/>
  <c r="AE258" i="38" s="1"/>
  <c r="AD256" i="38"/>
  <c r="AD258" i="38" s="1"/>
  <c r="AC256" i="38"/>
  <c r="AB256" i="38"/>
  <c r="AB258" i="38" s="1"/>
  <c r="AA256" i="38"/>
  <c r="Z256" i="38"/>
  <c r="Y256" i="38"/>
  <c r="Y258" i="38" s="1"/>
  <c r="X256" i="38"/>
  <c r="X258" i="38" s="1"/>
  <c r="W256" i="38"/>
  <c r="V256" i="38"/>
  <c r="V258" i="38" s="1"/>
  <c r="U256" i="38"/>
  <c r="U258" i="38" s="1"/>
  <c r="T256" i="38"/>
  <c r="S256" i="38"/>
  <c r="S258" i="38" s="1"/>
  <c r="R256" i="38"/>
  <c r="R258" i="38" s="1"/>
  <c r="Q256" i="38"/>
  <c r="P256" i="38"/>
  <c r="P258" i="38" s="1"/>
  <c r="O256" i="38"/>
  <c r="N256" i="38"/>
  <c r="M256" i="38"/>
  <c r="M258" i="38" s="1"/>
  <c r="L256" i="38"/>
  <c r="L258" i="38" s="1"/>
  <c r="K256" i="38"/>
  <c r="J256" i="38"/>
  <c r="J258" i="38" s="1"/>
  <c r="I256" i="38"/>
  <c r="I258" i="38" s="1"/>
  <c r="H256" i="38"/>
  <c r="G256" i="38"/>
  <c r="G258" i="38" s="1"/>
  <c r="F256" i="38"/>
  <c r="F258" i="38" s="1"/>
  <c r="E256" i="38"/>
  <c r="D256" i="38"/>
  <c r="C256" i="38"/>
  <c r="B256" i="38"/>
  <c r="A256" i="38"/>
  <c r="AM254" i="38"/>
  <c r="AA254" i="38"/>
  <c r="O254" i="38"/>
  <c r="AQ253" i="38"/>
  <c r="AP253" i="38"/>
  <c r="AO253" i="38"/>
  <c r="AN253" i="38"/>
  <c r="AM253" i="38"/>
  <c r="AL253" i="38"/>
  <c r="AK253" i="38"/>
  <c r="AJ253" i="38"/>
  <c r="AI253" i="38"/>
  <c r="AH253" i="38"/>
  <c r="AG253" i="38"/>
  <c r="AF253" i="38"/>
  <c r="AE253" i="38"/>
  <c r="AD253" i="38"/>
  <c r="AC253" i="38"/>
  <c r="AB253" i="38"/>
  <c r="AA253" i="38"/>
  <c r="Z253" i="38"/>
  <c r="Y253" i="38"/>
  <c r="X253" i="38"/>
  <c r="W253" i="38"/>
  <c r="V253" i="38"/>
  <c r="U253" i="38"/>
  <c r="T253" i="38"/>
  <c r="S253" i="38"/>
  <c r="R253" i="38"/>
  <c r="Q253" i="38"/>
  <c r="P253" i="38"/>
  <c r="O253" i="38"/>
  <c r="N253" i="38"/>
  <c r="M253" i="38"/>
  <c r="L253" i="38"/>
  <c r="K253" i="38"/>
  <c r="J253" i="38"/>
  <c r="I253" i="38"/>
  <c r="H253" i="38"/>
  <c r="G253" i="38"/>
  <c r="F253" i="38"/>
  <c r="E253" i="38"/>
  <c r="D253" i="38"/>
  <c r="C253" i="38"/>
  <c r="B253" i="38"/>
  <c r="A253" i="38"/>
  <c r="AQ252" i="38"/>
  <c r="AP252" i="38"/>
  <c r="AO252" i="38"/>
  <c r="AN252" i="38"/>
  <c r="AM252" i="38"/>
  <c r="AL252" i="38"/>
  <c r="AK252" i="38"/>
  <c r="AJ252" i="38"/>
  <c r="AI252" i="38"/>
  <c r="AH252" i="38"/>
  <c r="AG252" i="38"/>
  <c r="AF252" i="38"/>
  <c r="AE252" i="38"/>
  <c r="AD252" i="38"/>
  <c r="AC252" i="38"/>
  <c r="AB252" i="38"/>
  <c r="AA252" i="38"/>
  <c r="Z252" i="38"/>
  <c r="Y252" i="38"/>
  <c r="X252" i="38"/>
  <c r="W252" i="38"/>
  <c r="V252" i="38"/>
  <c r="U252" i="38"/>
  <c r="T252" i="38"/>
  <c r="S252" i="38"/>
  <c r="R252" i="38"/>
  <c r="Q252" i="38"/>
  <c r="P252" i="38"/>
  <c r="O252" i="38"/>
  <c r="N252" i="38"/>
  <c r="M252" i="38"/>
  <c r="L252" i="38"/>
  <c r="K252" i="38"/>
  <c r="J252" i="38"/>
  <c r="I252" i="38"/>
  <c r="H252" i="38"/>
  <c r="G252" i="38"/>
  <c r="F252" i="38"/>
  <c r="E252" i="38"/>
  <c r="D252" i="38"/>
  <c r="C252" i="38"/>
  <c r="B252" i="38"/>
  <c r="A252" i="38"/>
  <c r="AQ251" i="38"/>
  <c r="AP251" i="38"/>
  <c r="AO251" i="38"/>
  <c r="AN251" i="38"/>
  <c r="AM251" i="38"/>
  <c r="AL251" i="38"/>
  <c r="AK251" i="38"/>
  <c r="AJ251" i="38"/>
  <c r="AI251" i="38"/>
  <c r="AH251" i="38"/>
  <c r="AG251" i="38"/>
  <c r="AF251" i="38"/>
  <c r="AE251" i="38"/>
  <c r="AD251" i="38"/>
  <c r="AC251" i="38"/>
  <c r="AB251" i="38"/>
  <c r="AA251" i="38"/>
  <c r="Z251" i="38"/>
  <c r="Y251" i="38"/>
  <c r="X251" i="38"/>
  <c r="W251" i="38"/>
  <c r="V251" i="38"/>
  <c r="U251" i="38"/>
  <c r="T251" i="38"/>
  <c r="S251" i="38"/>
  <c r="R251" i="38"/>
  <c r="Q251" i="38"/>
  <c r="P251" i="38"/>
  <c r="O251" i="38"/>
  <c r="N251" i="38"/>
  <c r="M251" i="38"/>
  <c r="L251" i="38"/>
  <c r="K251" i="38"/>
  <c r="J251" i="38"/>
  <c r="I251" i="38"/>
  <c r="H251" i="38"/>
  <c r="G251" i="38"/>
  <c r="F251" i="38"/>
  <c r="E251" i="38"/>
  <c r="D251" i="38"/>
  <c r="C251" i="38"/>
  <c r="B251" i="38"/>
  <c r="A251" i="38"/>
  <c r="AQ250" i="38"/>
  <c r="AP250" i="38"/>
  <c r="AO250" i="38"/>
  <c r="AN250" i="38"/>
  <c r="AM250" i="38"/>
  <c r="AL250" i="38"/>
  <c r="AK250" i="38"/>
  <c r="AJ250" i="38"/>
  <c r="AI250" i="38"/>
  <c r="AH250" i="38"/>
  <c r="AG250" i="38"/>
  <c r="AF250" i="38"/>
  <c r="AE250" i="38"/>
  <c r="AD250" i="38"/>
  <c r="AC250" i="38"/>
  <c r="AB250" i="38"/>
  <c r="AA250" i="38"/>
  <c r="Z250" i="38"/>
  <c r="Y250" i="38"/>
  <c r="X250" i="38"/>
  <c r="W250" i="38"/>
  <c r="V250" i="38"/>
  <c r="U250" i="38"/>
  <c r="T250" i="38"/>
  <c r="S250" i="38"/>
  <c r="R250" i="38"/>
  <c r="Q250" i="38"/>
  <c r="P250" i="38"/>
  <c r="O250" i="38"/>
  <c r="N250" i="38"/>
  <c r="M250" i="38"/>
  <c r="L250" i="38"/>
  <c r="K250" i="38"/>
  <c r="J250" i="38"/>
  <c r="I250" i="38"/>
  <c r="H250" i="38"/>
  <c r="G250" i="38"/>
  <c r="F250" i="38"/>
  <c r="E250" i="38"/>
  <c r="D250" i="38"/>
  <c r="C250" i="38"/>
  <c r="B250" i="38"/>
  <c r="A250" i="38"/>
  <c r="AQ249" i="38"/>
  <c r="AP249" i="38"/>
  <c r="AO249" i="38"/>
  <c r="AN249" i="38"/>
  <c r="AM249" i="38"/>
  <c r="AL249" i="38"/>
  <c r="AK249" i="38"/>
  <c r="AJ249" i="38"/>
  <c r="AI249" i="38"/>
  <c r="AH249" i="38"/>
  <c r="AG249" i="38"/>
  <c r="AF249" i="38"/>
  <c r="AE249" i="38"/>
  <c r="AD249" i="38"/>
  <c r="AC249" i="38"/>
  <c r="AB249" i="38"/>
  <c r="AA249" i="38"/>
  <c r="Z249" i="38"/>
  <c r="Y249" i="38"/>
  <c r="X249" i="38"/>
  <c r="W249" i="38"/>
  <c r="V249" i="38"/>
  <c r="U249" i="38"/>
  <c r="T249" i="38"/>
  <c r="S249" i="38"/>
  <c r="R249" i="38"/>
  <c r="Q249" i="38"/>
  <c r="P249" i="38"/>
  <c r="O249" i="38"/>
  <c r="N249" i="38"/>
  <c r="M249" i="38"/>
  <c r="L249" i="38"/>
  <c r="K249" i="38"/>
  <c r="J249" i="38"/>
  <c r="I249" i="38"/>
  <c r="H249" i="38"/>
  <c r="G249" i="38"/>
  <c r="F249" i="38"/>
  <c r="E249" i="38"/>
  <c r="D249" i="38"/>
  <c r="C249" i="38"/>
  <c r="B249" i="38"/>
  <c r="A249" i="38"/>
  <c r="AQ248" i="38"/>
  <c r="AP248" i="38"/>
  <c r="AO248" i="38"/>
  <c r="AN248" i="38"/>
  <c r="AM248" i="38"/>
  <c r="AL248" i="38"/>
  <c r="AK248" i="38"/>
  <c r="AJ248" i="38"/>
  <c r="AI248" i="38"/>
  <c r="AH248" i="38"/>
  <c r="AG248" i="38"/>
  <c r="AF248" i="38"/>
  <c r="AE248" i="38"/>
  <c r="AD248" i="38"/>
  <c r="AC248" i="38"/>
  <c r="AB248" i="38"/>
  <c r="AA248" i="38"/>
  <c r="Z248" i="38"/>
  <c r="Y248" i="38"/>
  <c r="X248" i="38"/>
  <c r="W248" i="38"/>
  <c r="V248" i="38"/>
  <c r="U248" i="38"/>
  <c r="T248" i="38"/>
  <c r="S248" i="38"/>
  <c r="R248" i="38"/>
  <c r="Q248" i="38"/>
  <c r="P248" i="38"/>
  <c r="O248" i="38"/>
  <c r="N248" i="38"/>
  <c r="M248" i="38"/>
  <c r="L248" i="38"/>
  <c r="K248" i="38"/>
  <c r="J248" i="38"/>
  <c r="I248" i="38"/>
  <c r="H248" i="38"/>
  <c r="G248" i="38"/>
  <c r="F248" i="38"/>
  <c r="E248" i="38"/>
  <c r="D248" i="38"/>
  <c r="C248" i="38"/>
  <c r="B248" i="38"/>
  <c r="A248" i="38"/>
  <c r="AQ247" i="38"/>
  <c r="AQ254" i="38" s="1"/>
  <c r="AP247" i="38"/>
  <c r="AP254" i="38" s="1"/>
  <c r="AO247" i="38"/>
  <c r="AN247" i="38"/>
  <c r="AN254" i="38" s="1"/>
  <c r="AM247" i="38"/>
  <c r="AL247" i="38"/>
  <c r="AK247" i="38"/>
  <c r="AJ247" i="38"/>
  <c r="AJ254" i="38" s="1"/>
  <c r="AI247" i="38"/>
  <c r="AH247" i="38"/>
  <c r="AH254" i="38" s="1"/>
  <c r="AG247" i="38"/>
  <c r="AF247" i="38"/>
  <c r="AE247" i="38"/>
  <c r="AE254" i="38" s="1"/>
  <c r="AD247" i="38"/>
  <c r="AD254" i="38" s="1"/>
  <c r="AC247" i="38"/>
  <c r="AB247" i="38"/>
  <c r="AB254" i="38" s="1"/>
  <c r="AA247" i="38"/>
  <c r="Z247" i="38"/>
  <c r="Y247" i="38"/>
  <c r="X247" i="38"/>
  <c r="X254" i="38" s="1"/>
  <c r="W247" i="38"/>
  <c r="V247" i="38"/>
  <c r="V254" i="38" s="1"/>
  <c r="U247" i="38"/>
  <c r="T247" i="38"/>
  <c r="S247" i="38"/>
  <c r="S254" i="38" s="1"/>
  <c r="R247" i="38"/>
  <c r="R254" i="38" s="1"/>
  <c r="Q247" i="38"/>
  <c r="P247" i="38"/>
  <c r="P254" i="38" s="1"/>
  <c r="O247" i="38"/>
  <c r="N247" i="38"/>
  <c r="M247" i="38"/>
  <c r="L247" i="38"/>
  <c r="L254" i="38" s="1"/>
  <c r="K247" i="38"/>
  <c r="J247" i="38"/>
  <c r="J254" i="38" s="1"/>
  <c r="I247" i="38"/>
  <c r="H247" i="38"/>
  <c r="G247" i="38"/>
  <c r="G254" i="38" s="1"/>
  <c r="F247" i="38"/>
  <c r="F254" i="38" s="1"/>
  <c r="E247" i="38"/>
  <c r="D247" i="38"/>
  <c r="C247" i="38"/>
  <c r="B247" i="38"/>
  <c r="A247" i="38"/>
  <c r="AK244" i="38"/>
  <c r="Y244" i="38"/>
  <c r="M244" i="38"/>
  <c r="AQ243" i="38"/>
  <c r="AQ244" i="38" s="1"/>
  <c r="AP243" i="38"/>
  <c r="AP244" i="38" s="1"/>
  <c r="AO243" i="38"/>
  <c r="AN243" i="38"/>
  <c r="AN244" i="38" s="1"/>
  <c r="AM243" i="38"/>
  <c r="AM244" i="38" s="1"/>
  <c r="AL243" i="38"/>
  <c r="AK243" i="38"/>
  <c r="AJ243" i="38"/>
  <c r="AJ244" i="38" s="1"/>
  <c r="AI243" i="38"/>
  <c r="AH243" i="38"/>
  <c r="AH244" i="38" s="1"/>
  <c r="AG243" i="38"/>
  <c r="AG244" i="38" s="1"/>
  <c r="AF243" i="38"/>
  <c r="AE243" i="38"/>
  <c r="AE244" i="38" s="1"/>
  <c r="AD243" i="38"/>
  <c r="AD244" i="38" s="1"/>
  <c r="AC243" i="38"/>
  <c r="AB243" i="38"/>
  <c r="AB244" i="38" s="1"/>
  <c r="AA243" i="38"/>
  <c r="AA244" i="38" s="1"/>
  <c r="Z243" i="38"/>
  <c r="Y243" i="38"/>
  <c r="X243" i="38"/>
  <c r="X244" i="38" s="1"/>
  <c r="W243" i="38"/>
  <c r="V243" i="38"/>
  <c r="V244" i="38" s="1"/>
  <c r="U243" i="38"/>
  <c r="U244" i="38" s="1"/>
  <c r="T243" i="38"/>
  <c r="S243" i="38"/>
  <c r="S244" i="38" s="1"/>
  <c r="R243" i="38"/>
  <c r="R244" i="38" s="1"/>
  <c r="Q243" i="38"/>
  <c r="P243" i="38"/>
  <c r="P244" i="38" s="1"/>
  <c r="O243" i="38"/>
  <c r="O244" i="38" s="1"/>
  <c r="N243" i="38"/>
  <c r="M243" i="38"/>
  <c r="L243" i="38"/>
  <c r="L244" i="38" s="1"/>
  <c r="K243" i="38"/>
  <c r="J243" i="38"/>
  <c r="J244" i="38" s="1"/>
  <c r="I243" i="38"/>
  <c r="I244" i="38" s="1"/>
  <c r="H243" i="38"/>
  <c r="G243" i="38"/>
  <c r="G244" i="38" s="1"/>
  <c r="F243" i="38"/>
  <c r="F244" i="38" s="1"/>
  <c r="E243" i="38"/>
  <c r="D243" i="38"/>
  <c r="C243" i="38"/>
  <c r="B243" i="38"/>
  <c r="A243" i="38"/>
  <c r="AG240" i="38"/>
  <c r="U240" i="38"/>
  <c r="I240" i="38"/>
  <c r="AQ239" i="38"/>
  <c r="AQ240" i="38" s="1"/>
  <c r="AP239" i="38"/>
  <c r="AP240" i="38" s="1"/>
  <c r="AO239" i="38"/>
  <c r="AN239" i="38"/>
  <c r="AN240" i="38" s="1"/>
  <c r="AM239" i="38"/>
  <c r="AM240" i="38" s="1"/>
  <c r="AL239" i="38"/>
  <c r="AK239" i="38"/>
  <c r="AK240" i="38" s="1"/>
  <c r="AJ239" i="38"/>
  <c r="AJ240" i="38" s="1"/>
  <c r="AI239" i="38"/>
  <c r="AH239" i="38"/>
  <c r="AH240" i="38" s="1"/>
  <c r="AG239" i="38"/>
  <c r="AF239" i="38"/>
  <c r="AE239" i="38"/>
  <c r="AE240" i="38" s="1"/>
  <c r="AD239" i="38"/>
  <c r="AD240" i="38" s="1"/>
  <c r="AC239" i="38"/>
  <c r="AB239" i="38"/>
  <c r="AB240" i="38" s="1"/>
  <c r="AA239" i="38"/>
  <c r="AA240" i="38" s="1"/>
  <c r="Z239" i="38"/>
  <c r="Y239" i="38"/>
  <c r="Y240" i="38" s="1"/>
  <c r="X239" i="38"/>
  <c r="X240" i="38" s="1"/>
  <c r="W239" i="38"/>
  <c r="V239" i="38"/>
  <c r="V240" i="38" s="1"/>
  <c r="U239" i="38"/>
  <c r="T239" i="38"/>
  <c r="S239" i="38"/>
  <c r="S240" i="38" s="1"/>
  <c r="R239" i="38"/>
  <c r="R240" i="38" s="1"/>
  <c r="Q239" i="38"/>
  <c r="P239" i="38"/>
  <c r="P240" i="38" s="1"/>
  <c r="O239" i="38"/>
  <c r="O240" i="38" s="1"/>
  <c r="N239" i="38"/>
  <c r="M239" i="38"/>
  <c r="M240" i="38" s="1"/>
  <c r="L239" i="38"/>
  <c r="L240" i="38" s="1"/>
  <c r="K239" i="38"/>
  <c r="J239" i="38"/>
  <c r="J240" i="38" s="1"/>
  <c r="I239" i="38"/>
  <c r="H239" i="38"/>
  <c r="G239" i="38"/>
  <c r="G240" i="38" s="1"/>
  <c r="F239" i="38"/>
  <c r="F240" i="38" s="1"/>
  <c r="E239" i="38"/>
  <c r="D239" i="38"/>
  <c r="C239" i="38"/>
  <c r="B239" i="38"/>
  <c r="A239" i="38"/>
  <c r="AN237" i="38"/>
  <c r="AB237" i="38"/>
  <c r="V237" i="38"/>
  <c r="P237" i="38"/>
  <c r="AQ236" i="38"/>
  <c r="AQ237" i="38" s="1"/>
  <c r="AP236" i="38"/>
  <c r="AP237" i="38" s="1"/>
  <c r="AO236" i="38"/>
  <c r="AN236" i="38"/>
  <c r="AM236" i="38"/>
  <c r="AM237" i="38" s="1"/>
  <c r="AL236" i="38"/>
  <c r="AK236" i="38"/>
  <c r="AK237" i="38" s="1"/>
  <c r="AJ236" i="38"/>
  <c r="AJ237" i="38" s="1"/>
  <c r="AI236" i="38"/>
  <c r="AH236" i="38"/>
  <c r="AH237" i="38" s="1"/>
  <c r="AG236" i="38"/>
  <c r="AG237" i="38" s="1"/>
  <c r="AF236" i="38"/>
  <c r="AE236" i="38"/>
  <c r="AE237" i="38" s="1"/>
  <c r="AD236" i="38"/>
  <c r="AD237" i="38" s="1"/>
  <c r="AC236" i="38"/>
  <c r="AB236" i="38"/>
  <c r="AA236" i="38"/>
  <c r="AA237" i="38" s="1"/>
  <c r="Z236" i="38"/>
  <c r="Y236" i="38"/>
  <c r="Y237" i="38" s="1"/>
  <c r="X236" i="38"/>
  <c r="X237" i="38" s="1"/>
  <c r="W236" i="38"/>
  <c r="V236" i="38"/>
  <c r="U236" i="38"/>
  <c r="U237" i="38" s="1"/>
  <c r="T236" i="38"/>
  <c r="S236" i="38"/>
  <c r="S237" i="38" s="1"/>
  <c r="R236" i="38"/>
  <c r="R237" i="38" s="1"/>
  <c r="Q236" i="38"/>
  <c r="P236" i="38"/>
  <c r="O236" i="38"/>
  <c r="O237" i="38" s="1"/>
  <c r="N236" i="38"/>
  <c r="M236" i="38"/>
  <c r="M237" i="38" s="1"/>
  <c r="L236" i="38"/>
  <c r="L237" i="38" s="1"/>
  <c r="K236" i="38"/>
  <c r="J236" i="38"/>
  <c r="J237" i="38" s="1"/>
  <c r="I236" i="38"/>
  <c r="I237" i="38" s="1"/>
  <c r="H236" i="38"/>
  <c r="G236" i="38"/>
  <c r="G237" i="38" s="1"/>
  <c r="F236" i="38"/>
  <c r="F237" i="38" s="1"/>
  <c r="E236" i="38"/>
  <c r="D236" i="38"/>
  <c r="C236" i="38"/>
  <c r="B236" i="38"/>
  <c r="A236" i="38"/>
  <c r="AJ234" i="38"/>
  <c r="L234" i="38"/>
  <c r="AQ233" i="38"/>
  <c r="AP233" i="38"/>
  <c r="AO233" i="38"/>
  <c r="AN233" i="38"/>
  <c r="AM233" i="38"/>
  <c r="AL233" i="38"/>
  <c r="AK233" i="38"/>
  <c r="AJ233" i="38"/>
  <c r="AI233" i="38"/>
  <c r="AH233" i="38"/>
  <c r="AG233" i="38"/>
  <c r="AF233" i="38"/>
  <c r="AE233" i="38"/>
  <c r="AD233" i="38"/>
  <c r="AC233" i="38"/>
  <c r="AB233" i="38"/>
  <c r="AA233" i="38"/>
  <c r="Z233" i="38"/>
  <c r="Y233" i="38"/>
  <c r="X233" i="38"/>
  <c r="X234" i="38" s="1"/>
  <c r="W233" i="38"/>
  <c r="V233" i="38"/>
  <c r="U233" i="38"/>
  <c r="T233" i="38"/>
  <c r="S233" i="38"/>
  <c r="R233" i="38"/>
  <c r="Q233" i="38"/>
  <c r="P233" i="38"/>
  <c r="O233" i="38"/>
  <c r="N233" i="38"/>
  <c r="M233" i="38"/>
  <c r="L233" i="38"/>
  <c r="K233" i="38"/>
  <c r="J233" i="38"/>
  <c r="I233" i="38"/>
  <c r="H233" i="38"/>
  <c r="G233" i="38"/>
  <c r="F233" i="38"/>
  <c r="E233" i="38"/>
  <c r="D233" i="38"/>
  <c r="C233" i="38"/>
  <c r="B233" i="38"/>
  <c r="A233" i="38"/>
  <c r="AQ232" i="38"/>
  <c r="AQ234" i="38" s="1"/>
  <c r="AP232" i="38"/>
  <c r="AP234" i="38" s="1"/>
  <c r="AO232" i="38"/>
  <c r="AN232" i="38"/>
  <c r="AM232" i="38"/>
  <c r="AM234" i="38" s="1"/>
  <c r="AL232" i="38"/>
  <c r="AK232" i="38"/>
  <c r="AK234" i="38" s="1"/>
  <c r="AJ232" i="38"/>
  <c r="AI232" i="38"/>
  <c r="AH232" i="38"/>
  <c r="AH234" i="38" s="1"/>
  <c r="AG232" i="38"/>
  <c r="AG234" i="38" s="1"/>
  <c r="AF232" i="38"/>
  <c r="AE232" i="38"/>
  <c r="AE234" i="38" s="1"/>
  <c r="AD232" i="38"/>
  <c r="AD234" i="38" s="1"/>
  <c r="AC232" i="38"/>
  <c r="AB232" i="38"/>
  <c r="AB234" i="38" s="1"/>
  <c r="AA232" i="38"/>
  <c r="AA234" i="38" s="1"/>
  <c r="Z232" i="38"/>
  <c r="Y232" i="38"/>
  <c r="Y234" i="38" s="1"/>
  <c r="X232" i="38"/>
  <c r="W232" i="38"/>
  <c r="V232" i="38"/>
  <c r="V234" i="38" s="1"/>
  <c r="U232" i="38"/>
  <c r="U234" i="38" s="1"/>
  <c r="T232" i="38"/>
  <c r="S232" i="38"/>
  <c r="S234" i="38" s="1"/>
  <c r="R232" i="38"/>
  <c r="R234" i="38" s="1"/>
  <c r="Q232" i="38"/>
  <c r="P232" i="38"/>
  <c r="O232" i="38"/>
  <c r="O234" i="38" s="1"/>
  <c r="N232" i="38"/>
  <c r="M232" i="38"/>
  <c r="M234" i="38" s="1"/>
  <c r="L232" i="38"/>
  <c r="K232" i="38"/>
  <c r="J232" i="38"/>
  <c r="J234" i="38" s="1"/>
  <c r="I232" i="38"/>
  <c r="I234" i="38" s="1"/>
  <c r="H232" i="38"/>
  <c r="G232" i="38"/>
  <c r="G234" i="38" s="1"/>
  <c r="F232" i="38"/>
  <c r="F234" i="38" s="1"/>
  <c r="E232" i="38"/>
  <c r="D232" i="38"/>
  <c r="C232" i="38"/>
  <c r="B232" i="38"/>
  <c r="A232" i="38"/>
  <c r="AJ229" i="38"/>
  <c r="L229" i="38"/>
  <c r="AQ228" i="38"/>
  <c r="AP228" i="38"/>
  <c r="AO228" i="38"/>
  <c r="AN228" i="38"/>
  <c r="AM228" i="38"/>
  <c r="AL228" i="38"/>
  <c r="AK228" i="38"/>
  <c r="AJ228" i="38"/>
  <c r="AI228" i="38"/>
  <c r="AH228" i="38"/>
  <c r="AG228" i="38"/>
  <c r="AF228" i="38"/>
  <c r="AE228" i="38"/>
  <c r="AD228" i="38"/>
  <c r="AC228" i="38"/>
  <c r="AB228" i="38"/>
  <c r="AA228" i="38"/>
  <c r="Z228" i="38"/>
  <c r="Y228" i="38"/>
  <c r="X228" i="38"/>
  <c r="X229" i="38" s="1"/>
  <c r="W228" i="38"/>
  <c r="V228" i="38"/>
  <c r="U228" i="38"/>
  <c r="T228" i="38"/>
  <c r="S228" i="38"/>
  <c r="R228" i="38"/>
  <c r="Q228" i="38"/>
  <c r="P228" i="38"/>
  <c r="O228" i="38"/>
  <c r="N228" i="38"/>
  <c r="M228" i="38"/>
  <c r="L228" i="38"/>
  <c r="K228" i="38"/>
  <c r="J228" i="38"/>
  <c r="I228" i="38"/>
  <c r="H228" i="38"/>
  <c r="G228" i="38"/>
  <c r="F228" i="38"/>
  <c r="E228" i="38"/>
  <c r="D228" i="38"/>
  <c r="C228" i="38"/>
  <c r="B228" i="38"/>
  <c r="A228" i="38"/>
  <c r="AQ227" i="38"/>
  <c r="AP227" i="38"/>
  <c r="AO227" i="38"/>
  <c r="AN227" i="38"/>
  <c r="AM227" i="38"/>
  <c r="AL227" i="38"/>
  <c r="AK227" i="38"/>
  <c r="AJ227" i="38"/>
  <c r="AI227" i="38"/>
  <c r="AH227" i="38"/>
  <c r="AG227" i="38"/>
  <c r="AF227" i="38"/>
  <c r="AE227" i="38"/>
  <c r="AD227" i="38"/>
  <c r="AC227" i="38"/>
  <c r="AB227" i="38"/>
  <c r="AA227" i="38"/>
  <c r="Z227" i="38"/>
  <c r="Y227" i="38"/>
  <c r="X227" i="38"/>
  <c r="W227" i="38"/>
  <c r="V227" i="38"/>
  <c r="U227" i="38"/>
  <c r="T227" i="38"/>
  <c r="S227" i="38"/>
  <c r="R227" i="38"/>
  <c r="Q227" i="38"/>
  <c r="P227" i="38"/>
  <c r="O227" i="38"/>
  <c r="N227" i="38"/>
  <c r="M227" i="38"/>
  <c r="L227" i="38"/>
  <c r="K227" i="38"/>
  <c r="J227" i="38"/>
  <c r="I227" i="38"/>
  <c r="H227" i="38"/>
  <c r="G227" i="38"/>
  <c r="F227" i="38"/>
  <c r="E227" i="38"/>
  <c r="D227" i="38"/>
  <c r="C227" i="38"/>
  <c r="B227" i="38"/>
  <c r="A227" i="38"/>
  <c r="AQ226" i="38"/>
  <c r="AP226" i="38"/>
  <c r="AO226" i="38"/>
  <c r="AN226" i="38"/>
  <c r="AM226" i="38"/>
  <c r="AL226" i="38"/>
  <c r="AK226" i="38"/>
  <c r="AJ226" i="38"/>
  <c r="AI226" i="38"/>
  <c r="AH226" i="38"/>
  <c r="AG226" i="38"/>
  <c r="AF226" i="38"/>
  <c r="AE226" i="38"/>
  <c r="AD226" i="38"/>
  <c r="AC226" i="38"/>
  <c r="AB226" i="38"/>
  <c r="AA226" i="38"/>
  <c r="Z226" i="38"/>
  <c r="Y226" i="38"/>
  <c r="X226" i="38"/>
  <c r="W226" i="38"/>
  <c r="V226" i="38"/>
  <c r="U226" i="38"/>
  <c r="T226" i="38"/>
  <c r="S226" i="38"/>
  <c r="R226" i="38"/>
  <c r="Q226" i="38"/>
  <c r="P226" i="38"/>
  <c r="O226" i="38"/>
  <c r="N226" i="38"/>
  <c r="M226" i="38"/>
  <c r="L226" i="38"/>
  <c r="K226" i="38"/>
  <c r="J226" i="38"/>
  <c r="I226" i="38"/>
  <c r="H226" i="38"/>
  <c r="G226" i="38"/>
  <c r="F226" i="38"/>
  <c r="E226" i="38"/>
  <c r="D226" i="38"/>
  <c r="C226" i="38"/>
  <c r="B226" i="38"/>
  <c r="A226" i="38"/>
  <c r="AQ225" i="38"/>
  <c r="AP225" i="38"/>
  <c r="AP229" i="38" s="1"/>
  <c r="AO225" i="38"/>
  <c r="AN225" i="38"/>
  <c r="AM225" i="38"/>
  <c r="AM229" i="38" s="1"/>
  <c r="AL225" i="38"/>
  <c r="AK225" i="38"/>
  <c r="AK229" i="38" s="1"/>
  <c r="AJ225" i="38"/>
  <c r="AI225" i="38"/>
  <c r="AH225" i="38"/>
  <c r="AH229" i="38" s="1"/>
  <c r="AG225" i="38"/>
  <c r="AG229" i="38" s="1"/>
  <c r="AF225" i="38"/>
  <c r="AE225" i="38"/>
  <c r="AE229" i="38" s="1"/>
  <c r="AD225" i="38"/>
  <c r="AC225" i="38"/>
  <c r="AB225" i="38"/>
  <c r="AB229" i="38" s="1"/>
  <c r="AA225" i="38"/>
  <c r="Z225" i="38"/>
  <c r="Y225" i="38"/>
  <c r="Y229" i="38" s="1"/>
  <c r="X225" i="38"/>
  <c r="W225" i="38"/>
  <c r="V225" i="38"/>
  <c r="U225" i="38"/>
  <c r="U229" i="38" s="1"/>
  <c r="T225" i="38"/>
  <c r="S225" i="38"/>
  <c r="R225" i="38"/>
  <c r="R229" i="38" s="1"/>
  <c r="Q225" i="38"/>
  <c r="P225" i="38"/>
  <c r="O225" i="38"/>
  <c r="O229" i="38" s="1"/>
  <c r="N225" i="38"/>
  <c r="M225" i="38"/>
  <c r="M229" i="38" s="1"/>
  <c r="L225" i="38"/>
  <c r="K225" i="38"/>
  <c r="J225" i="38"/>
  <c r="J229" i="38" s="1"/>
  <c r="I225" i="38"/>
  <c r="I229" i="38" s="1"/>
  <c r="H225" i="38"/>
  <c r="G225" i="38"/>
  <c r="G229" i="38" s="1"/>
  <c r="F225" i="38"/>
  <c r="E225" i="38"/>
  <c r="D225" i="38"/>
  <c r="C225" i="38"/>
  <c r="B225" i="38"/>
  <c r="A225" i="38"/>
  <c r="V222" i="38"/>
  <c r="AQ221" i="38"/>
  <c r="AP221" i="38"/>
  <c r="AO221" i="38"/>
  <c r="AN221" i="38"/>
  <c r="AM221" i="38"/>
  <c r="AL221" i="38"/>
  <c r="AK221" i="38"/>
  <c r="AJ221" i="38"/>
  <c r="AI221" i="38"/>
  <c r="AH221" i="38"/>
  <c r="AG221" i="38"/>
  <c r="AF221" i="38"/>
  <c r="AE221" i="38"/>
  <c r="AD221" i="38"/>
  <c r="AC221" i="38"/>
  <c r="AB221" i="38"/>
  <c r="AA221" i="38"/>
  <c r="Z221" i="38"/>
  <c r="Y221" i="38"/>
  <c r="X221" i="38"/>
  <c r="W221" i="38"/>
  <c r="V221" i="38"/>
  <c r="U221" i="38"/>
  <c r="T221" i="38"/>
  <c r="S221" i="38"/>
  <c r="R221" i="38"/>
  <c r="Q221" i="38"/>
  <c r="P221" i="38"/>
  <c r="O221" i="38"/>
  <c r="N221" i="38"/>
  <c r="M221" i="38"/>
  <c r="L221" i="38"/>
  <c r="K221" i="38"/>
  <c r="J221" i="38"/>
  <c r="I221" i="38"/>
  <c r="H221" i="38"/>
  <c r="G221" i="38"/>
  <c r="F221" i="38"/>
  <c r="E221" i="38"/>
  <c r="D221" i="38"/>
  <c r="C221" i="38"/>
  <c r="B221" i="38"/>
  <c r="A221" i="38"/>
  <c r="AQ220" i="38"/>
  <c r="AQ222" i="38" s="1"/>
  <c r="AP220" i="38"/>
  <c r="AP222" i="38" s="1"/>
  <c r="AO220" i="38"/>
  <c r="AO222" i="38" s="1"/>
  <c r="AN220" i="38"/>
  <c r="AN222" i="38" s="1"/>
  <c r="AM220" i="38"/>
  <c r="AL220" i="38"/>
  <c r="AK220" i="38"/>
  <c r="AK222" i="38" s="1"/>
  <c r="AJ220" i="38"/>
  <c r="AJ222" i="38" s="1"/>
  <c r="AI220" i="38"/>
  <c r="AH220" i="38"/>
  <c r="AH222" i="38" s="1"/>
  <c r="AG220" i="38"/>
  <c r="AG222" i="38" s="1"/>
  <c r="AF220" i="38"/>
  <c r="AE220" i="38"/>
  <c r="AD220" i="38"/>
  <c r="AD222" i="38" s="1"/>
  <c r="AC220" i="38"/>
  <c r="AB220" i="38"/>
  <c r="AB222" i="38" s="1"/>
  <c r="AA220" i="38"/>
  <c r="AA222" i="38" s="1"/>
  <c r="Z220" i="38"/>
  <c r="Y220" i="38"/>
  <c r="Y222" i="38" s="1"/>
  <c r="X220" i="38"/>
  <c r="X222" i="38" s="1"/>
  <c r="W220" i="38"/>
  <c r="V220" i="38"/>
  <c r="U220" i="38"/>
  <c r="U222" i="38" s="1"/>
  <c r="T220" i="38"/>
  <c r="S220" i="38"/>
  <c r="S222" i="38" s="1"/>
  <c r="R220" i="38"/>
  <c r="R222" i="38" s="1"/>
  <c r="Q220" i="38"/>
  <c r="P220" i="38"/>
  <c r="P222" i="38" s="1"/>
  <c r="O220" i="38"/>
  <c r="N220" i="38"/>
  <c r="M220" i="38"/>
  <c r="M222" i="38" s="1"/>
  <c r="L220" i="38"/>
  <c r="L222" i="38" s="1"/>
  <c r="K220" i="38"/>
  <c r="J220" i="38"/>
  <c r="J222" i="38" s="1"/>
  <c r="I220" i="38"/>
  <c r="I222" i="38" s="1"/>
  <c r="H220" i="38"/>
  <c r="G220" i="38"/>
  <c r="F220" i="38"/>
  <c r="F222" i="38" s="1"/>
  <c r="E220" i="38"/>
  <c r="D220" i="38"/>
  <c r="C220" i="38"/>
  <c r="B220" i="38"/>
  <c r="A220" i="38"/>
  <c r="AH217" i="38"/>
  <c r="V217" i="38"/>
  <c r="J217" i="38"/>
  <c r="AQ216" i="38"/>
  <c r="AP216" i="38"/>
  <c r="AO216" i="38"/>
  <c r="AN216" i="38"/>
  <c r="AM216" i="38"/>
  <c r="AL216" i="38"/>
  <c r="AK216" i="38"/>
  <c r="AJ216" i="38"/>
  <c r="AI216" i="38"/>
  <c r="AH216" i="38"/>
  <c r="AG216" i="38"/>
  <c r="AF216" i="38"/>
  <c r="AE216" i="38"/>
  <c r="AD216" i="38"/>
  <c r="AC216" i="38"/>
  <c r="AB216" i="38"/>
  <c r="AA216" i="38"/>
  <c r="Z216" i="38"/>
  <c r="Y216" i="38"/>
  <c r="X216" i="38"/>
  <c r="W216" i="38"/>
  <c r="V216" i="38"/>
  <c r="U216" i="38"/>
  <c r="T216" i="38"/>
  <c r="S216" i="38"/>
  <c r="R216" i="38"/>
  <c r="Q216" i="38"/>
  <c r="P216" i="38"/>
  <c r="O216" i="38"/>
  <c r="N216" i="38"/>
  <c r="M216" i="38"/>
  <c r="L216" i="38"/>
  <c r="K216" i="38"/>
  <c r="J216" i="38"/>
  <c r="I216" i="38"/>
  <c r="H216" i="38"/>
  <c r="G216" i="38"/>
  <c r="F216" i="38"/>
  <c r="E216" i="38"/>
  <c r="D216" i="38"/>
  <c r="C216" i="38"/>
  <c r="B216" i="38"/>
  <c r="A216" i="38"/>
  <c r="AQ215" i="38"/>
  <c r="AP215" i="38"/>
  <c r="AO215" i="38"/>
  <c r="AN215" i="38"/>
  <c r="AM215" i="38"/>
  <c r="AL215" i="38"/>
  <c r="AK215" i="38"/>
  <c r="AJ215" i="38"/>
  <c r="AI215" i="38"/>
  <c r="AH215" i="38"/>
  <c r="AG215" i="38"/>
  <c r="AF215" i="38"/>
  <c r="AE215" i="38"/>
  <c r="AD215" i="38"/>
  <c r="AC215" i="38"/>
  <c r="AB215" i="38"/>
  <c r="AA215" i="38"/>
  <c r="Z215" i="38"/>
  <c r="Y215" i="38"/>
  <c r="X215" i="38"/>
  <c r="W215" i="38"/>
  <c r="V215" i="38"/>
  <c r="U215" i="38"/>
  <c r="T215" i="38"/>
  <c r="S215" i="38"/>
  <c r="R215" i="38"/>
  <c r="Q215" i="38"/>
  <c r="P215" i="38"/>
  <c r="O215" i="38"/>
  <c r="N215" i="38"/>
  <c r="M215" i="38"/>
  <c r="L215" i="38"/>
  <c r="K215" i="38"/>
  <c r="J215" i="38"/>
  <c r="I215" i="38"/>
  <c r="H215" i="38"/>
  <c r="G215" i="38"/>
  <c r="F215" i="38"/>
  <c r="E215" i="38"/>
  <c r="D215" i="38"/>
  <c r="C215" i="38"/>
  <c r="B215" i="38"/>
  <c r="A215" i="38"/>
  <c r="AQ214" i="38"/>
  <c r="AQ217" i="38" s="1"/>
  <c r="AP214" i="38"/>
  <c r="AP217" i="38" s="1"/>
  <c r="AO214" i="38"/>
  <c r="AN214" i="38"/>
  <c r="AN217" i="38" s="1"/>
  <c r="AM214" i="38"/>
  <c r="AM217" i="38" s="1"/>
  <c r="AL214" i="38"/>
  <c r="AK214" i="38"/>
  <c r="AK217" i="38" s="1"/>
  <c r="AJ214" i="38"/>
  <c r="AJ217" i="38" s="1"/>
  <c r="AI214" i="38"/>
  <c r="AH214" i="38"/>
  <c r="AG214" i="38"/>
  <c r="AG217" i="38" s="1"/>
  <c r="AF214" i="38"/>
  <c r="AE214" i="38"/>
  <c r="AE217" i="38" s="1"/>
  <c r="AD214" i="38"/>
  <c r="AD217" i="38" s="1"/>
  <c r="AC214" i="38"/>
  <c r="AB214" i="38"/>
  <c r="AB217" i="38" s="1"/>
  <c r="AA214" i="38"/>
  <c r="AA217" i="38" s="1"/>
  <c r="Z214" i="38"/>
  <c r="Y214" i="38"/>
  <c r="Y217" i="38" s="1"/>
  <c r="X214" i="38"/>
  <c r="X217" i="38" s="1"/>
  <c r="W214" i="38"/>
  <c r="V214" i="38"/>
  <c r="U214" i="38"/>
  <c r="U217" i="38" s="1"/>
  <c r="T214" i="38"/>
  <c r="S214" i="38"/>
  <c r="S217" i="38" s="1"/>
  <c r="R214" i="38"/>
  <c r="R217" i="38" s="1"/>
  <c r="Q214" i="38"/>
  <c r="P214" i="38"/>
  <c r="P217" i="38" s="1"/>
  <c r="O214" i="38"/>
  <c r="O217" i="38" s="1"/>
  <c r="N214" i="38"/>
  <c r="M214" i="38"/>
  <c r="M217" i="38" s="1"/>
  <c r="L214" i="38"/>
  <c r="L217" i="38" s="1"/>
  <c r="K214" i="38"/>
  <c r="J214" i="38"/>
  <c r="I214" i="38"/>
  <c r="I217" i="38" s="1"/>
  <c r="H214" i="38"/>
  <c r="G214" i="38"/>
  <c r="G217" i="38" s="1"/>
  <c r="F214" i="38"/>
  <c r="F217" i="38" s="1"/>
  <c r="E214" i="38"/>
  <c r="D214" i="38"/>
  <c r="C214" i="38"/>
  <c r="B214" i="38"/>
  <c r="A214" i="38"/>
  <c r="AM211" i="38"/>
  <c r="AA211" i="38"/>
  <c r="O211" i="38"/>
  <c r="AQ210" i="38"/>
  <c r="AP210" i="38"/>
  <c r="AO210" i="38"/>
  <c r="AN210" i="38"/>
  <c r="AM210" i="38"/>
  <c r="AL210" i="38"/>
  <c r="AK210" i="38"/>
  <c r="AJ210" i="38"/>
  <c r="AI210" i="38"/>
  <c r="AH210" i="38"/>
  <c r="AG210" i="38"/>
  <c r="AF210" i="38"/>
  <c r="AE210" i="38"/>
  <c r="AD210" i="38"/>
  <c r="AC210" i="38"/>
  <c r="AB210" i="38"/>
  <c r="AA210" i="38"/>
  <c r="Z210" i="38"/>
  <c r="Y210" i="38"/>
  <c r="X210" i="38"/>
  <c r="W210" i="38"/>
  <c r="V210" i="38"/>
  <c r="U210" i="38"/>
  <c r="T210" i="38"/>
  <c r="S210" i="38"/>
  <c r="R210" i="38"/>
  <c r="Q210" i="38"/>
  <c r="P210" i="38"/>
  <c r="O210" i="38"/>
  <c r="N210" i="38"/>
  <c r="M210" i="38"/>
  <c r="L210" i="38"/>
  <c r="K210" i="38"/>
  <c r="J210" i="38"/>
  <c r="I210" i="38"/>
  <c r="H210" i="38"/>
  <c r="G210" i="38"/>
  <c r="F210" i="38"/>
  <c r="E210" i="38"/>
  <c r="D210" i="38"/>
  <c r="C210" i="38"/>
  <c r="B210" i="38"/>
  <c r="A210" i="38"/>
  <c r="AQ209" i="38"/>
  <c r="AP209" i="38"/>
  <c r="AO209" i="38"/>
  <c r="AN209" i="38"/>
  <c r="AM209" i="38"/>
  <c r="AL209" i="38"/>
  <c r="AK209" i="38"/>
  <c r="AJ209" i="38"/>
  <c r="AI209" i="38"/>
  <c r="AH209" i="38"/>
  <c r="AG209" i="38"/>
  <c r="AF209" i="38"/>
  <c r="AE209" i="38"/>
  <c r="AD209" i="38"/>
  <c r="AC209" i="38"/>
  <c r="AB209" i="38"/>
  <c r="AA209" i="38"/>
  <c r="Z209" i="38"/>
  <c r="Y209" i="38"/>
  <c r="X209" i="38"/>
  <c r="W209" i="38"/>
  <c r="V209" i="38"/>
  <c r="U209" i="38"/>
  <c r="T209" i="38"/>
  <c r="S209" i="38"/>
  <c r="R209" i="38"/>
  <c r="Q209" i="38"/>
  <c r="P209" i="38"/>
  <c r="O209" i="38"/>
  <c r="N209" i="38"/>
  <c r="M209" i="38"/>
  <c r="L209" i="38"/>
  <c r="K209" i="38"/>
  <c r="J209" i="38"/>
  <c r="I209" i="38"/>
  <c r="H209" i="38"/>
  <c r="G209" i="38"/>
  <c r="F209" i="38"/>
  <c r="E209" i="38"/>
  <c r="D209" i="38"/>
  <c r="C209" i="38"/>
  <c r="B209" i="38"/>
  <c r="A209" i="38"/>
  <c r="AQ208" i="38"/>
  <c r="AP208" i="38"/>
  <c r="AO208" i="38"/>
  <c r="AN208" i="38"/>
  <c r="AM208" i="38"/>
  <c r="AL208" i="38"/>
  <c r="AK208" i="38"/>
  <c r="AJ208" i="38"/>
  <c r="AI208" i="38"/>
  <c r="AH208" i="38"/>
  <c r="AG208" i="38"/>
  <c r="AF208" i="38"/>
  <c r="AE208" i="38"/>
  <c r="AD208" i="38"/>
  <c r="AC208" i="38"/>
  <c r="AB208" i="38"/>
  <c r="AA208" i="38"/>
  <c r="Z208" i="38"/>
  <c r="Y208" i="38"/>
  <c r="X208" i="38"/>
  <c r="W208" i="38"/>
  <c r="V208" i="38"/>
  <c r="U208" i="38"/>
  <c r="T208" i="38"/>
  <c r="S208" i="38"/>
  <c r="R208" i="38"/>
  <c r="Q208" i="38"/>
  <c r="P208" i="38"/>
  <c r="O208" i="38"/>
  <c r="N208" i="38"/>
  <c r="M208" i="38"/>
  <c r="L208" i="38"/>
  <c r="K208" i="38"/>
  <c r="J208" i="38"/>
  <c r="I208" i="38"/>
  <c r="H208" i="38"/>
  <c r="G208" i="38"/>
  <c r="F208" i="38"/>
  <c r="E208" i="38"/>
  <c r="D208" i="38"/>
  <c r="C208" i="38"/>
  <c r="B208" i="38"/>
  <c r="A208" i="38"/>
  <c r="AQ207" i="38"/>
  <c r="AP207" i="38"/>
  <c r="AO207" i="38"/>
  <c r="AN207" i="38"/>
  <c r="AM207" i="38"/>
  <c r="AL207" i="38"/>
  <c r="AK207" i="38"/>
  <c r="AJ207" i="38"/>
  <c r="AI207" i="38"/>
  <c r="AH207" i="38"/>
  <c r="AG207" i="38"/>
  <c r="AF207" i="38"/>
  <c r="AE207" i="38"/>
  <c r="AD207" i="38"/>
  <c r="AC207" i="38"/>
  <c r="AB207" i="38"/>
  <c r="AA207" i="38"/>
  <c r="Z207" i="38"/>
  <c r="Y207" i="38"/>
  <c r="X207" i="38"/>
  <c r="W207" i="38"/>
  <c r="V207" i="38"/>
  <c r="U207" i="38"/>
  <c r="T207" i="38"/>
  <c r="S207" i="38"/>
  <c r="R207" i="38"/>
  <c r="Q207" i="38"/>
  <c r="P207" i="38"/>
  <c r="O207" i="38"/>
  <c r="N207" i="38"/>
  <c r="M207" i="38"/>
  <c r="L207" i="38"/>
  <c r="K207" i="38"/>
  <c r="J207" i="38"/>
  <c r="I207" i="38"/>
  <c r="H207" i="38"/>
  <c r="G207" i="38"/>
  <c r="F207" i="38"/>
  <c r="E207" i="38"/>
  <c r="D207" i="38"/>
  <c r="C207" i="38"/>
  <c r="B207" i="38"/>
  <c r="A207" i="38"/>
  <c r="AQ206" i="38"/>
  <c r="AP206" i="38"/>
  <c r="AO206" i="38"/>
  <c r="AN206" i="38"/>
  <c r="AM206" i="38"/>
  <c r="AL206" i="38"/>
  <c r="AK206" i="38"/>
  <c r="AJ206" i="38"/>
  <c r="AI206" i="38"/>
  <c r="AH206" i="38"/>
  <c r="AG206" i="38"/>
  <c r="AF206" i="38"/>
  <c r="AE206" i="38"/>
  <c r="AD206" i="38"/>
  <c r="AC206" i="38"/>
  <c r="AB206" i="38"/>
  <c r="AA206" i="38"/>
  <c r="Z206" i="38"/>
  <c r="Y206" i="38"/>
  <c r="X206" i="38"/>
  <c r="W206" i="38"/>
  <c r="V206" i="38"/>
  <c r="U206" i="38"/>
  <c r="T206" i="38"/>
  <c r="S206" i="38"/>
  <c r="R206" i="38"/>
  <c r="Q206" i="38"/>
  <c r="P206" i="38"/>
  <c r="O206" i="38"/>
  <c r="N206" i="38"/>
  <c r="M206" i="38"/>
  <c r="L206" i="38"/>
  <c r="K206" i="38"/>
  <c r="J206" i="38"/>
  <c r="I206" i="38"/>
  <c r="H206" i="38"/>
  <c r="G206" i="38"/>
  <c r="F206" i="38"/>
  <c r="E206" i="38"/>
  <c r="D206" i="38"/>
  <c r="C206" i="38"/>
  <c r="B206" i="38"/>
  <c r="A206" i="38"/>
  <c r="AQ205" i="38"/>
  <c r="AQ211" i="38" s="1"/>
  <c r="AP205" i="38"/>
  <c r="AO205" i="38"/>
  <c r="AN205" i="38"/>
  <c r="AN211" i="38" s="1"/>
  <c r="AM205" i="38"/>
  <c r="AL205" i="38"/>
  <c r="AK205" i="38"/>
  <c r="AK211" i="38" s="1"/>
  <c r="AJ205" i="38"/>
  <c r="AJ211" i="38" s="1"/>
  <c r="AI205" i="38"/>
  <c r="AH205" i="38"/>
  <c r="AG205" i="38"/>
  <c r="AG211" i="38" s="1"/>
  <c r="AF205" i="38"/>
  <c r="AE205" i="38"/>
  <c r="AE211" i="38" s="1"/>
  <c r="AD205" i="38"/>
  <c r="AC205" i="38"/>
  <c r="AB205" i="38"/>
  <c r="AB211" i="38" s="1"/>
  <c r="AA205" i="38"/>
  <c r="Z205" i="38"/>
  <c r="Y205" i="38"/>
  <c r="Y211" i="38" s="1"/>
  <c r="X205" i="38"/>
  <c r="X211" i="38" s="1"/>
  <c r="W205" i="38"/>
  <c r="V205" i="38"/>
  <c r="U205" i="38"/>
  <c r="U211" i="38" s="1"/>
  <c r="T205" i="38"/>
  <c r="S205" i="38"/>
  <c r="S211" i="38" s="1"/>
  <c r="R205" i="38"/>
  <c r="Q205" i="38"/>
  <c r="P205" i="38"/>
  <c r="P211" i="38" s="1"/>
  <c r="O205" i="38"/>
  <c r="N205" i="38"/>
  <c r="M205" i="38"/>
  <c r="M211" i="38" s="1"/>
  <c r="L205" i="38"/>
  <c r="L211" i="38" s="1"/>
  <c r="K205" i="38"/>
  <c r="J205" i="38"/>
  <c r="I205" i="38"/>
  <c r="I211" i="38" s="1"/>
  <c r="H205" i="38"/>
  <c r="G205" i="38"/>
  <c r="G211" i="38" s="1"/>
  <c r="F205" i="38"/>
  <c r="E205" i="38"/>
  <c r="D205" i="38"/>
  <c r="C205" i="38"/>
  <c r="B205" i="38"/>
  <c r="A205" i="38"/>
  <c r="AG203" i="38"/>
  <c r="U203" i="38"/>
  <c r="I203" i="38"/>
  <c r="AQ202" i="38"/>
  <c r="AQ203" i="38" s="1"/>
  <c r="AP202" i="38"/>
  <c r="AP203" i="38" s="1"/>
  <c r="AO202" i="38"/>
  <c r="AN202" i="38"/>
  <c r="AN203" i="38" s="1"/>
  <c r="AM202" i="38"/>
  <c r="AM203" i="38" s="1"/>
  <c r="AL202" i="38"/>
  <c r="AK202" i="38"/>
  <c r="AK203" i="38" s="1"/>
  <c r="AJ202" i="38"/>
  <c r="AJ203" i="38" s="1"/>
  <c r="AI202" i="38"/>
  <c r="AH202" i="38"/>
  <c r="AH203" i="38" s="1"/>
  <c r="AG202" i="38"/>
  <c r="AF202" i="38"/>
  <c r="AE202" i="38"/>
  <c r="AE203" i="38" s="1"/>
  <c r="AD202" i="38"/>
  <c r="AD203" i="38" s="1"/>
  <c r="AC202" i="38"/>
  <c r="AB202" i="38"/>
  <c r="AB203" i="38" s="1"/>
  <c r="AA202" i="38"/>
  <c r="AA203" i="38" s="1"/>
  <c r="Z202" i="38"/>
  <c r="Y202" i="38"/>
  <c r="Y203" i="38" s="1"/>
  <c r="X202" i="38"/>
  <c r="X203" i="38" s="1"/>
  <c r="W202" i="38"/>
  <c r="V202" i="38"/>
  <c r="V203" i="38" s="1"/>
  <c r="U202" i="38"/>
  <c r="T202" i="38"/>
  <c r="S202" i="38"/>
  <c r="S203" i="38" s="1"/>
  <c r="R202" i="38"/>
  <c r="R203" i="38" s="1"/>
  <c r="Q202" i="38"/>
  <c r="P202" i="38"/>
  <c r="P203" i="38" s="1"/>
  <c r="O202" i="38"/>
  <c r="O203" i="38" s="1"/>
  <c r="N202" i="38"/>
  <c r="M202" i="38"/>
  <c r="M203" i="38" s="1"/>
  <c r="L202" i="38"/>
  <c r="L203" i="38" s="1"/>
  <c r="K202" i="38"/>
  <c r="J202" i="38"/>
  <c r="J203" i="38" s="1"/>
  <c r="I202" i="38"/>
  <c r="H202" i="38"/>
  <c r="G202" i="38"/>
  <c r="G203" i="38" s="1"/>
  <c r="F202" i="38"/>
  <c r="F203" i="38" s="1"/>
  <c r="E202" i="38"/>
  <c r="D202" i="38"/>
  <c r="C202" i="38"/>
  <c r="B202" i="38"/>
  <c r="A202" i="38"/>
  <c r="P200" i="38"/>
  <c r="AQ199" i="38"/>
  <c r="AP199" i="38"/>
  <c r="AO199" i="38"/>
  <c r="AN199" i="38"/>
  <c r="AM199" i="38"/>
  <c r="AL199" i="38"/>
  <c r="AK199" i="38"/>
  <c r="AJ199" i="38"/>
  <c r="AI199" i="38"/>
  <c r="AH199" i="38"/>
  <c r="AG199" i="38"/>
  <c r="AF199" i="38"/>
  <c r="AE199" i="38"/>
  <c r="AD199" i="38"/>
  <c r="AC199" i="38"/>
  <c r="AB199" i="38"/>
  <c r="AA199" i="38"/>
  <c r="Z199" i="38"/>
  <c r="Y199" i="38"/>
  <c r="X199" i="38"/>
  <c r="W199" i="38"/>
  <c r="V199" i="38"/>
  <c r="U199" i="38"/>
  <c r="T199" i="38"/>
  <c r="S199" i="38"/>
  <c r="R199" i="38"/>
  <c r="Q199" i="38"/>
  <c r="P199" i="38"/>
  <c r="O199" i="38"/>
  <c r="N199" i="38"/>
  <c r="M199" i="38"/>
  <c r="L199" i="38"/>
  <c r="K199" i="38"/>
  <c r="J199" i="38"/>
  <c r="I199" i="38"/>
  <c r="H199" i="38"/>
  <c r="G199" i="38"/>
  <c r="F199" i="38"/>
  <c r="E199" i="38"/>
  <c r="D199" i="38"/>
  <c r="C199" i="38"/>
  <c r="B199" i="38"/>
  <c r="A199" i="38"/>
  <c r="AQ198" i="38"/>
  <c r="AP198" i="38"/>
  <c r="AO198" i="38"/>
  <c r="AN198" i="38"/>
  <c r="AM198" i="38"/>
  <c r="AL198" i="38"/>
  <c r="AK198" i="38"/>
  <c r="AJ198" i="38"/>
  <c r="AI198" i="38"/>
  <c r="AH198" i="38"/>
  <c r="AG198" i="38"/>
  <c r="AF198" i="38"/>
  <c r="AE198" i="38"/>
  <c r="AD198" i="38"/>
  <c r="AC198" i="38"/>
  <c r="AB198" i="38"/>
  <c r="AA198" i="38"/>
  <c r="Z198" i="38"/>
  <c r="Y198" i="38"/>
  <c r="X198" i="38"/>
  <c r="W198" i="38"/>
  <c r="V198" i="38"/>
  <c r="U198" i="38"/>
  <c r="T198" i="38"/>
  <c r="S198" i="38"/>
  <c r="R198" i="38"/>
  <c r="Q198" i="38"/>
  <c r="P198" i="38"/>
  <c r="O198" i="38"/>
  <c r="N198" i="38"/>
  <c r="M198" i="38"/>
  <c r="L198" i="38"/>
  <c r="K198" i="38"/>
  <c r="J198" i="38"/>
  <c r="I198" i="38"/>
  <c r="H198" i="38"/>
  <c r="G198" i="38"/>
  <c r="F198" i="38"/>
  <c r="E198" i="38"/>
  <c r="D198" i="38"/>
  <c r="C198" i="38"/>
  <c r="B198" i="38"/>
  <c r="A198" i="38"/>
  <c r="AQ197" i="38"/>
  <c r="AP197" i="38"/>
  <c r="AO197" i="38"/>
  <c r="AN197" i="38"/>
  <c r="AM197" i="38"/>
  <c r="AL197" i="38"/>
  <c r="AK197" i="38"/>
  <c r="AJ197" i="38"/>
  <c r="AI197" i="38"/>
  <c r="AH197" i="38"/>
  <c r="AG197" i="38"/>
  <c r="AF197" i="38"/>
  <c r="AE197" i="38"/>
  <c r="AD197" i="38"/>
  <c r="AC197" i="38"/>
  <c r="AB197" i="38"/>
  <c r="AA197" i="38"/>
  <c r="Z197" i="38"/>
  <c r="Y197" i="38"/>
  <c r="X197" i="38"/>
  <c r="W197" i="38"/>
  <c r="V197" i="38"/>
  <c r="U197" i="38"/>
  <c r="T197" i="38"/>
  <c r="S197" i="38"/>
  <c r="R197" i="38"/>
  <c r="Q197" i="38"/>
  <c r="P197" i="38"/>
  <c r="O197" i="38"/>
  <c r="N197" i="38"/>
  <c r="M197" i="38"/>
  <c r="L197" i="38"/>
  <c r="K197" i="38"/>
  <c r="J197" i="38"/>
  <c r="I197" i="38"/>
  <c r="H197" i="38"/>
  <c r="G197" i="38"/>
  <c r="F197" i="38"/>
  <c r="E197" i="38"/>
  <c r="D197" i="38"/>
  <c r="C197" i="38"/>
  <c r="B197" i="38"/>
  <c r="A197" i="38"/>
  <c r="AQ196" i="38"/>
  <c r="AP196" i="38"/>
  <c r="AO196" i="38"/>
  <c r="AN196" i="38"/>
  <c r="AM196" i="38"/>
  <c r="AL196" i="38"/>
  <c r="AK196" i="38"/>
  <c r="AJ196" i="38"/>
  <c r="AI196" i="38"/>
  <c r="AH196" i="38"/>
  <c r="AG196" i="38"/>
  <c r="AF196" i="38"/>
  <c r="AE196" i="38"/>
  <c r="AD196" i="38"/>
  <c r="AC196" i="38"/>
  <c r="AB196" i="38"/>
  <c r="AA196" i="38"/>
  <c r="Z196" i="38"/>
  <c r="Y196" i="38"/>
  <c r="X196" i="38"/>
  <c r="W196" i="38"/>
  <c r="V196" i="38"/>
  <c r="U196" i="38"/>
  <c r="T196" i="38"/>
  <c r="S196" i="38"/>
  <c r="R196" i="38"/>
  <c r="Q196" i="38"/>
  <c r="P196" i="38"/>
  <c r="O196" i="38"/>
  <c r="N196" i="38"/>
  <c r="M196" i="38"/>
  <c r="L196" i="38"/>
  <c r="K196" i="38"/>
  <c r="J196" i="38"/>
  <c r="I196" i="38"/>
  <c r="H196" i="38"/>
  <c r="G196" i="38"/>
  <c r="F196" i="38"/>
  <c r="E196" i="38"/>
  <c r="D196" i="38"/>
  <c r="C196" i="38"/>
  <c r="B196" i="38"/>
  <c r="A196" i="38"/>
  <c r="AQ195" i="38"/>
  <c r="AP195" i="38"/>
  <c r="AO195" i="38"/>
  <c r="AN195" i="38"/>
  <c r="AM195" i="38"/>
  <c r="AL195" i="38"/>
  <c r="AK195" i="38"/>
  <c r="AJ195" i="38"/>
  <c r="AI195" i="38"/>
  <c r="AH195" i="38"/>
  <c r="AG195" i="38"/>
  <c r="AF195" i="38"/>
  <c r="AE195" i="38"/>
  <c r="AD195" i="38"/>
  <c r="AC195" i="38"/>
  <c r="AB195" i="38"/>
  <c r="AA195" i="38"/>
  <c r="Z195" i="38"/>
  <c r="Y195" i="38"/>
  <c r="X195" i="38"/>
  <c r="W195" i="38"/>
  <c r="V195" i="38"/>
  <c r="U195" i="38"/>
  <c r="T195" i="38"/>
  <c r="S195" i="38"/>
  <c r="R195" i="38"/>
  <c r="Q195" i="38"/>
  <c r="P195" i="38"/>
  <c r="O195" i="38"/>
  <c r="N195" i="38"/>
  <c r="M195" i="38"/>
  <c r="L195" i="38"/>
  <c r="K195" i="38"/>
  <c r="J195" i="38"/>
  <c r="I195" i="38"/>
  <c r="H195" i="38"/>
  <c r="G195" i="38"/>
  <c r="F195" i="38"/>
  <c r="E195" i="38"/>
  <c r="D195" i="38"/>
  <c r="C195" i="38"/>
  <c r="B195" i="38"/>
  <c r="A195" i="38"/>
  <c r="AQ194" i="38"/>
  <c r="AP194" i="38"/>
  <c r="AO194" i="38"/>
  <c r="AN194" i="38"/>
  <c r="AM194" i="38"/>
  <c r="AL194" i="38"/>
  <c r="AK194" i="38"/>
  <c r="AJ194" i="38"/>
  <c r="AI194" i="38"/>
  <c r="AH194" i="38"/>
  <c r="AG194" i="38"/>
  <c r="AF194" i="38"/>
  <c r="AE194" i="38"/>
  <c r="AD194" i="38"/>
  <c r="AC194" i="38"/>
  <c r="AB194" i="38"/>
  <c r="AA194" i="38"/>
  <c r="Z194" i="38"/>
  <c r="Y194" i="38"/>
  <c r="X194" i="38"/>
  <c r="W194" i="38"/>
  <c r="V194" i="38"/>
  <c r="U194" i="38"/>
  <c r="T194" i="38"/>
  <c r="S194" i="38"/>
  <c r="R194" i="38"/>
  <c r="Q194" i="38"/>
  <c r="P194" i="38"/>
  <c r="O194" i="38"/>
  <c r="N194" i="38"/>
  <c r="M194" i="38"/>
  <c r="L194" i="38"/>
  <c r="K194" i="38"/>
  <c r="J194" i="38"/>
  <c r="I194" i="38"/>
  <c r="H194" i="38"/>
  <c r="G194" i="38"/>
  <c r="F194" i="38"/>
  <c r="E194" i="38"/>
  <c r="D194" i="38"/>
  <c r="C194" i="38"/>
  <c r="B194" i="38"/>
  <c r="A194" i="38"/>
  <c r="AQ193" i="38"/>
  <c r="AP193" i="38"/>
  <c r="AO193" i="38"/>
  <c r="AN193" i="38"/>
  <c r="AM193" i="38"/>
  <c r="AL193" i="38"/>
  <c r="AK193" i="38"/>
  <c r="AJ193" i="38"/>
  <c r="AI193" i="38"/>
  <c r="AH193" i="38"/>
  <c r="AG193" i="38"/>
  <c r="AF193" i="38"/>
  <c r="AE193" i="38"/>
  <c r="AD193" i="38"/>
  <c r="AC193" i="38"/>
  <c r="AB193" i="38"/>
  <c r="AA193" i="38"/>
  <c r="Z193" i="38"/>
  <c r="Y193" i="38"/>
  <c r="X193" i="38"/>
  <c r="W193" i="38"/>
  <c r="V193" i="38"/>
  <c r="U193" i="38"/>
  <c r="T193" i="38"/>
  <c r="S193" i="38"/>
  <c r="R193" i="38"/>
  <c r="Q193" i="38"/>
  <c r="P193" i="38"/>
  <c r="O193" i="38"/>
  <c r="N193" i="38"/>
  <c r="M193" i="38"/>
  <c r="L193" i="38"/>
  <c r="K193" i="38"/>
  <c r="J193" i="38"/>
  <c r="I193" i="38"/>
  <c r="H193" i="38"/>
  <c r="G193" i="38"/>
  <c r="F193" i="38"/>
  <c r="E193" i="38"/>
  <c r="D193" i="38"/>
  <c r="C193" i="38"/>
  <c r="B193" i="38"/>
  <c r="A193" i="38"/>
  <c r="AQ192" i="38"/>
  <c r="AP192" i="38"/>
  <c r="AO192" i="38"/>
  <c r="AN192" i="38"/>
  <c r="AN200" i="38" s="1"/>
  <c r="AM192" i="38"/>
  <c r="AL192" i="38"/>
  <c r="AK192" i="38"/>
  <c r="AJ192" i="38"/>
  <c r="AI192" i="38"/>
  <c r="AH192" i="38"/>
  <c r="AG192" i="38"/>
  <c r="AF192" i="38"/>
  <c r="AE192" i="38"/>
  <c r="AD192" i="38"/>
  <c r="AC192" i="38"/>
  <c r="AB192" i="38"/>
  <c r="AA192" i="38"/>
  <c r="Z192" i="38"/>
  <c r="Y192" i="38"/>
  <c r="X192" i="38"/>
  <c r="W192" i="38"/>
  <c r="V192" i="38"/>
  <c r="U192" i="38"/>
  <c r="T192" i="38"/>
  <c r="S192" i="38"/>
  <c r="R192" i="38"/>
  <c r="Q192" i="38"/>
  <c r="P192" i="38"/>
  <c r="O192" i="38"/>
  <c r="N192" i="38"/>
  <c r="M192" i="38"/>
  <c r="L192" i="38"/>
  <c r="K192" i="38"/>
  <c r="J192" i="38"/>
  <c r="I192" i="38"/>
  <c r="H192" i="38"/>
  <c r="G192" i="38"/>
  <c r="F192" i="38"/>
  <c r="E192" i="38"/>
  <c r="D192" i="38"/>
  <c r="C192" i="38"/>
  <c r="B192" i="38"/>
  <c r="A192" i="38"/>
  <c r="AQ191" i="38"/>
  <c r="AP191" i="38"/>
  <c r="AO191" i="38"/>
  <c r="AN191" i="38"/>
  <c r="AM191" i="38"/>
  <c r="AL191" i="38"/>
  <c r="AK191" i="38"/>
  <c r="AJ191" i="38"/>
  <c r="AI191" i="38"/>
  <c r="AH191" i="38"/>
  <c r="AG191" i="38"/>
  <c r="AF191" i="38"/>
  <c r="AE191" i="38"/>
  <c r="AD191" i="38"/>
  <c r="AC191" i="38"/>
  <c r="AB191" i="38"/>
  <c r="AA191" i="38"/>
  <c r="Z191" i="38"/>
  <c r="Y191" i="38"/>
  <c r="X191" i="38"/>
  <c r="W191" i="38"/>
  <c r="V191" i="38"/>
  <c r="U191" i="38"/>
  <c r="T191" i="38"/>
  <c r="S191" i="38"/>
  <c r="R191" i="38"/>
  <c r="Q191" i="38"/>
  <c r="P191" i="38"/>
  <c r="O191" i="38"/>
  <c r="N191" i="38"/>
  <c r="M191" i="38"/>
  <c r="L191" i="38"/>
  <c r="K191" i="38"/>
  <c r="J191" i="38"/>
  <c r="I191" i="38"/>
  <c r="H191" i="38"/>
  <c r="G191" i="38"/>
  <c r="F191" i="38"/>
  <c r="E191" i="38"/>
  <c r="D191" i="38"/>
  <c r="C191" i="38"/>
  <c r="B191" i="38"/>
  <c r="A191" i="38"/>
  <c r="AQ190" i="38"/>
  <c r="AP190" i="38"/>
  <c r="AO190" i="38"/>
  <c r="AN190" i="38"/>
  <c r="AM190" i="38"/>
  <c r="AL190" i="38"/>
  <c r="AK190" i="38"/>
  <c r="AJ190" i="38"/>
  <c r="AI190" i="38"/>
  <c r="AH190" i="38"/>
  <c r="AG190" i="38"/>
  <c r="AF190" i="38"/>
  <c r="AE190" i="38"/>
  <c r="AD190" i="38"/>
  <c r="AC190" i="38"/>
  <c r="AB190" i="38"/>
  <c r="AA190" i="38"/>
  <c r="Z190" i="38"/>
  <c r="Y190" i="38"/>
  <c r="X190" i="38"/>
  <c r="W190" i="38"/>
  <c r="V190" i="38"/>
  <c r="U190" i="38"/>
  <c r="T190" i="38"/>
  <c r="S190" i="38"/>
  <c r="R190" i="38"/>
  <c r="Q190" i="38"/>
  <c r="P190" i="38"/>
  <c r="O190" i="38"/>
  <c r="N190" i="38"/>
  <c r="M190" i="38"/>
  <c r="L190" i="38"/>
  <c r="K190" i="38"/>
  <c r="J190" i="38"/>
  <c r="I190" i="38"/>
  <c r="H190" i="38"/>
  <c r="G190" i="38"/>
  <c r="F190" i="38"/>
  <c r="E190" i="38"/>
  <c r="D190" i="38"/>
  <c r="C190" i="38"/>
  <c r="B190" i="38"/>
  <c r="A190" i="38"/>
  <c r="AQ189" i="38"/>
  <c r="AP189" i="38"/>
  <c r="AO189" i="38"/>
  <c r="AN189" i="38"/>
  <c r="AM189" i="38"/>
  <c r="AL189" i="38"/>
  <c r="AK189" i="38"/>
  <c r="AJ189" i="38"/>
  <c r="AI189" i="38"/>
  <c r="AH189" i="38"/>
  <c r="AG189" i="38"/>
  <c r="AF189" i="38"/>
  <c r="AE189" i="38"/>
  <c r="AD189" i="38"/>
  <c r="AC189" i="38"/>
  <c r="AB189" i="38"/>
  <c r="AA189" i="38"/>
  <c r="Z189" i="38"/>
  <c r="Y189" i="38"/>
  <c r="X189" i="38"/>
  <c r="W189" i="38"/>
  <c r="V189" i="38"/>
  <c r="U189" i="38"/>
  <c r="T189" i="38"/>
  <c r="S189" i="38"/>
  <c r="R189" i="38"/>
  <c r="Q189" i="38"/>
  <c r="P189" i="38"/>
  <c r="O189" i="38"/>
  <c r="N189" i="38"/>
  <c r="M189" i="38"/>
  <c r="L189" i="38"/>
  <c r="K189" i="38"/>
  <c r="J189" i="38"/>
  <c r="I189" i="38"/>
  <c r="H189" i="38"/>
  <c r="G189" i="38"/>
  <c r="F189" i="38"/>
  <c r="E189" i="38"/>
  <c r="D189" i="38"/>
  <c r="C189" i="38"/>
  <c r="B189" i="38"/>
  <c r="A189" i="38"/>
  <c r="AQ188" i="38"/>
  <c r="AP188" i="38"/>
  <c r="AP200" i="38" s="1"/>
  <c r="AO188" i="38"/>
  <c r="AN188" i="38"/>
  <c r="AM188" i="38"/>
  <c r="AL188" i="38"/>
  <c r="AK188" i="38"/>
  <c r="AK200" i="38" s="1"/>
  <c r="AJ188" i="38"/>
  <c r="AJ200" i="38" s="1"/>
  <c r="AI188" i="38"/>
  <c r="AH188" i="38"/>
  <c r="AH200" i="38" s="1"/>
  <c r="AG188" i="38"/>
  <c r="AG200" i="38" s="1"/>
  <c r="AF188" i="38"/>
  <c r="AE188" i="38"/>
  <c r="AD188" i="38"/>
  <c r="AD200" i="38" s="1"/>
  <c r="AC188" i="38"/>
  <c r="AB188" i="38"/>
  <c r="AB200" i="38" s="1"/>
  <c r="AA188" i="38"/>
  <c r="Z188" i="38"/>
  <c r="Y188" i="38"/>
  <c r="Y200" i="38" s="1"/>
  <c r="X188" i="38"/>
  <c r="X200" i="38" s="1"/>
  <c r="W188" i="38"/>
  <c r="V188" i="38"/>
  <c r="V200" i="38" s="1"/>
  <c r="U188" i="38"/>
  <c r="U200" i="38" s="1"/>
  <c r="T188" i="38"/>
  <c r="S188" i="38"/>
  <c r="R188" i="38"/>
  <c r="R200" i="38" s="1"/>
  <c r="Q188" i="38"/>
  <c r="P188" i="38"/>
  <c r="O188" i="38"/>
  <c r="N188" i="38"/>
  <c r="M188" i="38"/>
  <c r="M200" i="38" s="1"/>
  <c r="L188" i="38"/>
  <c r="L200" i="38" s="1"/>
  <c r="K188" i="38"/>
  <c r="J188" i="38"/>
  <c r="J200" i="38" s="1"/>
  <c r="I188" i="38"/>
  <c r="I200" i="38" s="1"/>
  <c r="H188" i="38"/>
  <c r="G188" i="38"/>
  <c r="F188" i="38"/>
  <c r="F200" i="38" s="1"/>
  <c r="E188" i="38"/>
  <c r="D188" i="38"/>
  <c r="C188" i="38"/>
  <c r="B188" i="38"/>
  <c r="A188" i="38"/>
  <c r="AK185" i="38"/>
  <c r="Y185" i="38"/>
  <c r="M185" i="38"/>
  <c r="AQ184" i="38"/>
  <c r="AP184" i="38"/>
  <c r="AO184" i="38"/>
  <c r="AN184" i="38"/>
  <c r="AM184" i="38"/>
  <c r="AL184" i="38"/>
  <c r="AK184" i="38"/>
  <c r="AJ184" i="38"/>
  <c r="AI184" i="38"/>
  <c r="AH184" i="38"/>
  <c r="AG184" i="38"/>
  <c r="AF184" i="38"/>
  <c r="AE184" i="38"/>
  <c r="AD184" i="38"/>
  <c r="AC184" i="38"/>
  <c r="AB184" i="38"/>
  <c r="AA184" i="38"/>
  <c r="Z184" i="38"/>
  <c r="Y184" i="38"/>
  <c r="X184" i="38"/>
  <c r="W184" i="38"/>
  <c r="V184" i="38"/>
  <c r="U184" i="38"/>
  <c r="T184" i="38"/>
  <c r="S184" i="38"/>
  <c r="R184" i="38"/>
  <c r="Q184" i="38"/>
  <c r="P184" i="38"/>
  <c r="O184" i="38"/>
  <c r="N184" i="38"/>
  <c r="M184" i="38"/>
  <c r="L184" i="38"/>
  <c r="K184" i="38"/>
  <c r="J184" i="38"/>
  <c r="I184" i="38"/>
  <c r="H184" i="38"/>
  <c r="G184" i="38"/>
  <c r="F184" i="38"/>
  <c r="E184" i="38"/>
  <c r="D184" i="38"/>
  <c r="C184" i="38"/>
  <c r="B184" i="38"/>
  <c r="A184" i="38"/>
  <c r="AQ183" i="38"/>
  <c r="AP183" i="38"/>
  <c r="AO183" i="38"/>
  <c r="AN183" i="38"/>
  <c r="AM183" i="38"/>
  <c r="AL183" i="38"/>
  <c r="AK183" i="38"/>
  <c r="AJ183" i="38"/>
  <c r="AI183" i="38"/>
  <c r="AH183" i="38"/>
  <c r="AG183" i="38"/>
  <c r="AF183" i="38"/>
  <c r="AE183" i="38"/>
  <c r="AD183" i="38"/>
  <c r="AC183" i="38"/>
  <c r="AB183" i="38"/>
  <c r="AA183" i="38"/>
  <c r="Z183" i="38"/>
  <c r="Y183" i="38"/>
  <c r="X183" i="38"/>
  <c r="W183" i="38"/>
  <c r="V183" i="38"/>
  <c r="U183" i="38"/>
  <c r="T183" i="38"/>
  <c r="S183" i="38"/>
  <c r="R183" i="38"/>
  <c r="Q183" i="38"/>
  <c r="P183" i="38"/>
  <c r="O183" i="38"/>
  <c r="N183" i="38"/>
  <c r="M183" i="38"/>
  <c r="L183" i="38"/>
  <c r="K183" i="38"/>
  <c r="J183" i="38"/>
  <c r="I183" i="38"/>
  <c r="H183" i="38"/>
  <c r="G183" i="38"/>
  <c r="F183" i="38"/>
  <c r="E183" i="38"/>
  <c r="D183" i="38"/>
  <c r="C183" i="38"/>
  <c r="B183" i="38"/>
  <c r="A183" i="38"/>
  <c r="AQ182" i="38"/>
  <c r="AP182" i="38"/>
  <c r="AO182" i="38"/>
  <c r="AN182" i="38"/>
  <c r="AM182" i="38"/>
  <c r="AL182" i="38"/>
  <c r="AK182" i="38"/>
  <c r="AJ182" i="38"/>
  <c r="AI182" i="38"/>
  <c r="AH182" i="38"/>
  <c r="AG182" i="38"/>
  <c r="AF182" i="38"/>
  <c r="AE182" i="38"/>
  <c r="AD182" i="38"/>
  <c r="AC182" i="38"/>
  <c r="AB182" i="38"/>
  <c r="AA182" i="38"/>
  <c r="Z182" i="38"/>
  <c r="Y182" i="38"/>
  <c r="X182" i="38"/>
  <c r="W182" i="38"/>
  <c r="V182" i="38"/>
  <c r="U182" i="38"/>
  <c r="T182" i="38"/>
  <c r="S182" i="38"/>
  <c r="R182" i="38"/>
  <c r="Q182" i="38"/>
  <c r="P182" i="38"/>
  <c r="O182" i="38"/>
  <c r="N182" i="38"/>
  <c r="M182" i="38"/>
  <c r="L182" i="38"/>
  <c r="K182" i="38"/>
  <c r="J182" i="38"/>
  <c r="I182" i="38"/>
  <c r="H182" i="38"/>
  <c r="G182" i="38"/>
  <c r="F182" i="38"/>
  <c r="E182" i="38"/>
  <c r="D182" i="38"/>
  <c r="C182" i="38"/>
  <c r="B182" i="38"/>
  <c r="A182" i="38"/>
  <c r="AQ181" i="38"/>
  <c r="AQ185" i="38" s="1"/>
  <c r="AP181" i="38"/>
  <c r="AP185" i="38" s="1"/>
  <c r="AO181" i="38"/>
  <c r="AN181" i="38"/>
  <c r="AN185" i="38" s="1"/>
  <c r="AM181" i="38"/>
  <c r="AM185" i="38" s="1"/>
  <c r="AL181" i="38"/>
  <c r="AK181" i="38"/>
  <c r="AJ181" i="38"/>
  <c r="AJ185" i="38" s="1"/>
  <c r="AI181" i="38"/>
  <c r="AH181" i="38"/>
  <c r="AH185" i="38" s="1"/>
  <c r="AG181" i="38"/>
  <c r="AG185" i="38" s="1"/>
  <c r="AF181" i="38"/>
  <c r="AE181" i="38"/>
  <c r="AE185" i="38" s="1"/>
  <c r="AD181" i="38"/>
  <c r="AD185" i="38" s="1"/>
  <c r="AC181" i="38"/>
  <c r="AB181" i="38"/>
  <c r="AB185" i="38" s="1"/>
  <c r="AA181" i="38"/>
  <c r="AA185" i="38" s="1"/>
  <c r="Z181" i="38"/>
  <c r="Y181" i="38"/>
  <c r="X181" i="38"/>
  <c r="X185" i="38" s="1"/>
  <c r="W181" i="38"/>
  <c r="V181" i="38"/>
  <c r="V185" i="38" s="1"/>
  <c r="U181" i="38"/>
  <c r="U185" i="38" s="1"/>
  <c r="T181" i="38"/>
  <c r="S181" i="38"/>
  <c r="S185" i="38" s="1"/>
  <c r="R181" i="38"/>
  <c r="R185" i="38" s="1"/>
  <c r="Q181" i="38"/>
  <c r="P181" i="38"/>
  <c r="P185" i="38" s="1"/>
  <c r="O181" i="38"/>
  <c r="O185" i="38" s="1"/>
  <c r="N181" i="38"/>
  <c r="M181" i="38"/>
  <c r="L181" i="38"/>
  <c r="L185" i="38" s="1"/>
  <c r="K181" i="38"/>
  <c r="J181" i="38"/>
  <c r="J185" i="38" s="1"/>
  <c r="I181" i="38"/>
  <c r="I185" i="38" s="1"/>
  <c r="H181" i="38"/>
  <c r="G181" i="38"/>
  <c r="G185" i="38" s="1"/>
  <c r="F181" i="38"/>
  <c r="F185" i="38" s="1"/>
  <c r="E181" i="38"/>
  <c r="D181" i="38"/>
  <c r="C181" i="38"/>
  <c r="B181" i="38"/>
  <c r="A181" i="38"/>
  <c r="AP179" i="38"/>
  <c r="Y179" i="38"/>
  <c r="U179" i="38"/>
  <c r="L179" i="38"/>
  <c r="J179" i="38"/>
  <c r="AQ178" i="38"/>
  <c r="AP178" i="38"/>
  <c r="AO178" i="38"/>
  <c r="AN178" i="38"/>
  <c r="AM178" i="38"/>
  <c r="AL178" i="38"/>
  <c r="AK178" i="38"/>
  <c r="AJ178" i="38"/>
  <c r="AI178" i="38"/>
  <c r="AH178" i="38"/>
  <c r="AG178" i="38"/>
  <c r="AF178" i="38"/>
  <c r="AE178" i="38"/>
  <c r="AE179" i="38" s="1"/>
  <c r="AD178" i="38"/>
  <c r="AC178" i="38"/>
  <c r="AB178" i="38"/>
  <c r="AA178" i="38"/>
  <c r="Z178" i="38"/>
  <c r="Y178" i="38"/>
  <c r="X178" i="38"/>
  <c r="W178" i="38"/>
  <c r="V178" i="38"/>
  <c r="V179" i="38" s="1"/>
  <c r="U178" i="38"/>
  <c r="T178" i="38"/>
  <c r="S178" i="38"/>
  <c r="R178" i="38"/>
  <c r="Q178" i="38"/>
  <c r="P178" i="38"/>
  <c r="P179" i="38" s="1"/>
  <c r="O178" i="38"/>
  <c r="N178" i="38"/>
  <c r="M178" i="38"/>
  <c r="L178" i="38"/>
  <c r="K178" i="38"/>
  <c r="J178" i="38"/>
  <c r="I178" i="38"/>
  <c r="H178" i="38"/>
  <c r="G178" i="38"/>
  <c r="F178" i="38"/>
  <c r="E178" i="38"/>
  <c r="D178" i="38"/>
  <c r="C178" i="38"/>
  <c r="B178" i="38"/>
  <c r="A178" i="38"/>
  <c r="AQ177" i="38"/>
  <c r="AQ179" i="38" s="1"/>
  <c r="AP177" i="38"/>
  <c r="AO177" i="38"/>
  <c r="AN177" i="38"/>
  <c r="AM177" i="38"/>
  <c r="AL177" i="38"/>
  <c r="AK177" i="38"/>
  <c r="AK179" i="38" s="1"/>
  <c r="AJ177" i="38"/>
  <c r="AI177" i="38"/>
  <c r="AH177" i="38"/>
  <c r="AH179" i="38" s="1"/>
  <c r="AG177" i="38"/>
  <c r="AG179" i="38" s="1"/>
  <c r="AF177" i="38"/>
  <c r="AE177" i="38"/>
  <c r="AD177" i="38"/>
  <c r="AC177" i="38"/>
  <c r="AB177" i="38"/>
  <c r="AB179" i="38" s="1"/>
  <c r="AA177" i="38"/>
  <c r="AA179" i="38" s="1"/>
  <c r="Z177" i="38"/>
  <c r="Y177" i="38"/>
  <c r="X177" i="38"/>
  <c r="W177" i="38"/>
  <c r="V177" i="38"/>
  <c r="U177" i="38"/>
  <c r="T177" i="38"/>
  <c r="S177" i="38"/>
  <c r="S179" i="38" s="1"/>
  <c r="R177" i="38"/>
  <c r="R179" i="38" s="1"/>
  <c r="Q177" i="38"/>
  <c r="P177" i="38"/>
  <c r="O177" i="38"/>
  <c r="O179" i="38" s="1"/>
  <c r="N177" i="38"/>
  <c r="M177" i="38"/>
  <c r="M179" i="38" s="1"/>
  <c r="L177" i="38"/>
  <c r="K177" i="38"/>
  <c r="J177" i="38"/>
  <c r="I177" i="38"/>
  <c r="I179" i="38" s="1"/>
  <c r="H177" i="38"/>
  <c r="G177" i="38"/>
  <c r="G179" i="38" s="1"/>
  <c r="F177" i="38"/>
  <c r="E177" i="38"/>
  <c r="D177" i="38"/>
  <c r="C177" i="38"/>
  <c r="B177" i="38"/>
  <c r="A177" i="38"/>
  <c r="AJ175" i="38"/>
  <c r="AH175" i="38"/>
  <c r="AB175" i="38"/>
  <c r="X175" i="38"/>
  <c r="U175" i="38"/>
  <c r="L175" i="38"/>
  <c r="J175" i="38"/>
  <c r="AQ174" i="38"/>
  <c r="AP174" i="38"/>
  <c r="AO174" i="38"/>
  <c r="AN174" i="38"/>
  <c r="AN175" i="38" s="1"/>
  <c r="AM174" i="38"/>
  <c r="AL174" i="38"/>
  <c r="AK174" i="38"/>
  <c r="AJ174" i="38"/>
  <c r="AI174" i="38"/>
  <c r="AH174" i="38"/>
  <c r="AG174" i="38"/>
  <c r="AF174" i="38"/>
  <c r="AE174" i="38"/>
  <c r="AD174" i="38"/>
  <c r="AC174" i="38"/>
  <c r="AB174" i="38"/>
  <c r="AA174" i="38"/>
  <c r="Z174" i="38"/>
  <c r="Y174" i="38"/>
  <c r="X174" i="38"/>
  <c r="W174" i="38"/>
  <c r="V174" i="38"/>
  <c r="V175" i="38" s="1"/>
  <c r="U174" i="38"/>
  <c r="T174" i="38"/>
  <c r="S174" i="38"/>
  <c r="R174" i="38"/>
  <c r="Q174" i="38"/>
  <c r="P174" i="38"/>
  <c r="P175" i="38" s="1"/>
  <c r="O174" i="38"/>
  <c r="N174" i="38"/>
  <c r="M174" i="38"/>
  <c r="L174" i="38"/>
  <c r="K174" i="38"/>
  <c r="J174" i="38"/>
  <c r="I174" i="38"/>
  <c r="H174" i="38"/>
  <c r="G174" i="38"/>
  <c r="F174" i="38"/>
  <c r="E174" i="38"/>
  <c r="D174" i="38"/>
  <c r="C174" i="38"/>
  <c r="B174" i="38"/>
  <c r="A174" i="38"/>
  <c r="AQ173" i="38"/>
  <c r="AQ175" i="38" s="1"/>
  <c r="AP173" i="38"/>
  <c r="AP175" i="38" s="1"/>
  <c r="AO173" i="38"/>
  <c r="AN173" i="38"/>
  <c r="AM173" i="38"/>
  <c r="AM175" i="38" s="1"/>
  <c r="AL173" i="38"/>
  <c r="AK173" i="38"/>
  <c r="AK175" i="38" s="1"/>
  <c r="AJ173" i="38"/>
  <c r="AI173" i="38"/>
  <c r="AH173" i="38"/>
  <c r="AG173" i="38"/>
  <c r="AG175" i="38" s="1"/>
  <c r="AF173" i="38"/>
  <c r="AE173" i="38"/>
  <c r="AE175" i="38" s="1"/>
  <c r="AD173" i="38"/>
  <c r="AC173" i="38"/>
  <c r="AB173" i="38"/>
  <c r="AA173" i="38"/>
  <c r="AA175" i="38" s="1"/>
  <c r="Z173" i="38"/>
  <c r="Y173" i="38"/>
  <c r="Y175" i="38" s="1"/>
  <c r="X173" i="38"/>
  <c r="W173" i="38"/>
  <c r="V173" i="38"/>
  <c r="U173" i="38"/>
  <c r="T173" i="38"/>
  <c r="S173" i="38"/>
  <c r="S175" i="38" s="1"/>
  <c r="R173" i="38"/>
  <c r="R175" i="38" s="1"/>
  <c r="Q173" i="38"/>
  <c r="P173" i="38"/>
  <c r="O173" i="38"/>
  <c r="O175" i="38" s="1"/>
  <c r="N173" i="38"/>
  <c r="M173" i="38"/>
  <c r="M175" i="38" s="1"/>
  <c r="L173" i="38"/>
  <c r="K173" i="38"/>
  <c r="J173" i="38"/>
  <c r="I173" i="38"/>
  <c r="I175" i="38" s="1"/>
  <c r="H173" i="38"/>
  <c r="G173" i="38"/>
  <c r="G175" i="38" s="1"/>
  <c r="F173" i="38"/>
  <c r="E173" i="38"/>
  <c r="D173" i="38"/>
  <c r="C173" i="38"/>
  <c r="B173" i="38"/>
  <c r="A173" i="38"/>
  <c r="AH170" i="38"/>
  <c r="J170" i="38"/>
  <c r="AQ169" i="38"/>
  <c r="AP169" i="38"/>
  <c r="AO169" i="38"/>
  <c r="AN169" i="38"/>
  <c r="AM169" i="38"/>
  <c r="AL169" i="38"/>
  <c r="AK169" i="38"/>
  <c r="AJ169" i="38"/>
  <c r="AI169" i="38"/>
  <c r="AH169" i="38"/>
  <c r="AG169" i="38"/>
  <c r="AF169" i="38"/>
  <c r="AE169" i="38"/>
  <c r="AD169" i="38"/>
  <c r="AC169" i="38"/>
  <c r="AB169" i="38"/>
  <c r="AA169" i="38"/>
  <c r="Z169" i="38"/>
  <c r="Y169" i="38"/>
  <c r="X169" i="38"/>
  <c r="X170" i="38" s="1"/>
  <c r="W169" i="38"/>
  <c r="V169" i="38"/>
  <c r="U169" i="38"/>
  <c r="T169" i="38"/>
  <c r="S169" i="38"/>
  <c r="R169" i="38"/>
  <c r="Q169" i="38"/>
  <c r="P169" i="38"/>
  <c r="O169" i="38"/>
  <c r="N169" i="38"/>
  <c r="M169" i="38"/>
  <c r="L169" i="38"/>
  <c r="K169" i="38"/>
  <c r="J169" i="38"/>
  <c r="I169" i="38"/>
  <c r="H169" i="38"/>
  <c r="G169" i="38"/>
  <c r="F169" i="38"/>
  <c r="E169" i="38"/>
  <c r="D169" i="38"/>
  <c r="C169" i="38"/>
  <c r="B169" i="38"/>
  <c r="A169" i="38"/>
  <c r="AQ168" i="38"/>
  <c r="AP168" i="38"/>
  <c r="AO168" i="38"/>
  <c r="AN168" i="38"/>
  <c r="AM168" i="38"/>
  <c r="AL168" i="38"/>
  <c r="AK168" i="38"/>
  <c r="AJ168" i="38"/>
  <c r="AI168" i="38"/>
  <c r="AH168" i="38"/>
  <c r="AG168" i="38"/>
  <c r="AF168" i="38"/>
  <c r="AE168" i="38"/>
  <c r="AD168" i="38"/>
  <c r="AC168" i="38"/>
  <c r="AB168" i="38"/>
  <c r="AA168" i="38"/>
  <c r="Z168" i="38"/>
  <c r="Y168" i="38"/>
  <c r="X168" i="38"/>
  <c r="W168" i="38"/>
  <c r="V168" i="38"/>
  <c r="U168" i="38"/>
  <c r="T168" i="38"/>
  <c r="S168" i="38"/>
  <c r="R168" i="38"/>
  <c r="Q168" i="38"/>
  <c r="P168" i="38"/>
  <c r="O168" i="38"/>
  <c r="N168" i="38"/>
  <c r="M168" i="38"/>
  <c r="L168" i="38"/>
  <c r="K168" i="38"/>
  <c r="J168" i="38"/>
  <c r="I168" i="38"/>
  <c r="H168" i="38"/>
  <c r="G168" i="38"/>
  <c r="F168" i="38"/>
  <c r="E168" i="38"/>
  <c r="D168" i="38"/>
  <c r="C168" i="38"/>
  <c r="B168" i="38"/>
  <c r="A168" i="38"/>
  <c r="AQ167" i="38"/>
  <c r="AP167" i="38"/>
  <c r="AO167" i="38"/>
  <c r="AN167" i="38"/>
  <c r="AM167" i="38"/>
  <c r="AL167" i="38"/>
  <c r="AK167" i="38"/>
  <c r="AJ167" i="38"/>
  <c r="AI167" i="38"/>
  <c r="AH167" i="38"/>
  <c r="AG167" i="38"/>
  <c r="AF167" i="38"/>
  <c r="AE167" i="38"/>
  <c r="AD167" i="38"/>
  <c r="AC167" i="38"/>
  <c r="AB167" i="38"/>
  <c r="AA167" i="38"/>
  <c r="Z167" i="38"/>
  <c r="Y167" i="38"/>
  <c r="X167" i="38"/>
  <c r="W167" i="38"/>
  <c r="V167" i="38"/>
  <c r="V170" i="38" s="1"/>
  <c r="U167" i="38"/>
  <c r="T167" i="38"/>
  <c r="S167" i="38"/>
  <c r="R167" i="38"/>
  <c r="Q167" i="38"/>
  <c r="P167" i="38"/>
  <c r="O167" i="38"/>
  <c r="N167" i="38"/>
  <c r="M167" i="38"/>
  <c r="L167" i="38"/>
  <c r="K167" i="38"/>
  <c r="J167" i="38"/>
  <c r="I167" i="38"/>
  <c r="H167" i="38"/>
  <c r="G167" i="38"/>
  <c r="F167" i="38"/>
  <c r="E167" i="38"/>
  <c r="D167" i="38"/>
  <c r="C167" i="38"/>
  <c r="B167" i="38"/>
  <c r="A167" i="38"/>
  <c r="AQ166" i="38"/>
  <c r="AP166" i="38"/>
  <c r="AO166" i="38"/>
  <c r="AN166" i="38"/>
  <c r="AM166" i="38"/>
  <c r="AL166" i="38"/>
  <c r="AK166" i="38"/>
  <c r="AJ166" i="38"/>
  <c r="AI166" i="38"/>
  <c r="AH166" i="38"/>
  <c r="AG166" i="38"/>
  <c r="AG170" i="38" s="1"/>
  <c r="AF166" i="38"/>
  <c r="AE166" i="38"/>
  <c r="AD166" i="38"/>
  <c r="AC166" i="38"/>
  <c r="AB166" i="38"/>
  <c r="AA166" i="38"/>
  <c r="Z166" i="38"/>
  <c r="Y166" i="38"/>
  <c r="X166" i="38"/>
  <c r="W166" i="38"/>
  <c r="V166" i="38"/>
  <c r="U166" i="38"/>
  <c r="T166" i="38"/>
  <c r="S166" i="38"/>
  <c r="R166" i="38"/>
  <c r="Q166" i="38"/>
  <c r="P166" i="38"/>
  <c r="O166" i="38"/>
  <c r="N166" i="38"/>
  <c r="M166" i="38"/>
  <c r="L166" i="38"/>
  <c r="K166" i="38"/>
  <c r="J166" i="38"/>
  <c r="I166" i="38"/>
  <c r="I170" i="38" s="1"/>
  <c r="H166" i="38"/>
  <c r="G166" i="38"/>
  <c r="F166" i="38"/>
  <c r="E166" i="38"/>
  <c r="D166" i="38"/>
  <c r="C166" i="38"/>
  <c r="B166" i="38"/>
  <c r="A166" i="38"/>
  <c r="AQ165" i="38"/>
  <c r="AP165" i="38"/>
  <c r="AO165" i="38"/>
  <c r="AN165" i="38"/>
  <c r="AM165" i="38"/>
  <c r="AL165" i="38"/>
  <c r="AK165" i="38"/>
  <c r="AJ165" i="38"/>
  <c r="AJ170" i="38" s="1"/>
  <c r="AI165" i="38"/>
  <c r="AH165" i="38"/>
  <c r="AG165" i="38"/>
  <c r="AF165" i="38"/>
  <c r="AE165" i="38"/>
  <c r="AD165" i="38"/>
  <c r="AC165" i="38"/>
  <c r="AB165" i="38"/>
  <c r="AB170" i="38" s="1"/>
  <c r="AA165" i="38"/>
  <c r="Z165" i="38"/>
  <c r="Y165" i="38"/>
  <c r="X165" i="38"/>
  <c r="W165" i="38"/>
  <c r="V165" i="38"/>
  <c r="U165" i="38"/>
  <c r="T165" i="38"/>
  <c r="S165" i="38"/>
  <c r="R165" i="38"/>
  <c r="Q165" i="38"/>
  <c r="P165" i="38"/>
  <c r="O165" i="38"/>
  <c r="N165" i="38"/>
  <c r="M165" i="38"/>
  <c r="L165" i="38"/>
  <c r="L170" i="38" s="1"/>
  <c r="K165" i="38"/>
  <c r="J165" i="38"/>
  <c r="I165" i="38"/>
  <c r="H165" i="38"/>
  <c r="G165" i="38"/>
  <c r="F165" i="38"/>
  <c r="E165" i="38"/>
  <c r="D165" i="38"/>
  <c r="C165" i="38"/>
  <c r="B165" i="38"/>
  <c r="A165" i="38"/>
  <c r="AQ164" i="38"/>
  <c r="AP164" i="38"/>
  <c r="AP170" i="38" s="1"/>
  <c r="AO164" i="38"/>
  <c r="AN164" i="38"/>
  <c r="AM164" i="38"/>
  <c r="AM170" i="38" s="1"/>
  <c r="AL164" i="38"/>
  <c r="AK164" i="38"/>
  <c r="AJ164" i="38"/>
  <c r="AI164" i="38"/>
  <c r="AH164" i="38"/>
  <c r="AG164" i="38"/>
  <c r="AF164" i="38"/>
  <c r="AE164" i="38"/>
  <c r="AE170" i="38" s="1"/>
  <c r="AD164" i="38"/>
  <c r="AC164" i="38"/>
  <c r="AB164" i="38"/>
  <c r="AA164" i="38"/>
  <c r="Z164" i="38"/>
  <c r="Y164" i="38"/>
  <c r="X164" i="38"/>
  <c r="W164" i="38"/>
  <c r="V164" i="38"/>
  <c r="U164" i="38"/>
  <c r="U170" i="38" s="1"/>
  <c r="T164" i="38"/>
  <c r="S164" i="38"/>
  <c r="R164" i="38"/>
  <c r="R170" i="38" s="1"/>
  <c r="Q164" i="38"/>
  <c r="P164" i="38"/>
  <c r="O164" i="38"/>
  <c r="O170" i="38" s="1"/>
  <c r="N164" i="38"/>
  <c r="M164" i="38"/>
  <c r="L164" i="38"/>
  <c r="K164" i="38"/>
  <c r="J164" i="38"/>
  <c r="I164" i="38"/>
  <c r="H164" i="38"/>
  <c r="G164" i="38"/>
  <c r="G170" i="38" s="1"/>
  <c r="F164" i="38"/>
  <c r="E164" i="38"/>
  <c r="D164" i="38"/>
  <c r="C164" i="38"/>
  <c r="B164" i="38"/>
  <c r="A164" i="38"/>
  <c r="AP161" i="38"/>
  <c r="AN161" i="38"/>
  <c r="AM161" i="38"/>
  <c r="AG161" i="38"/>
  <c r="AD161" i="38"/>
  <c r="V161" i="38"/>
  <c r="U161" i="38"/>
  <c r="R161" i="38"/>
  <c r="P161" i="38"/>
  <c r="O161" i="38"/>
  <c r="I161" i="38"/>
  <c r="F161" i="38"/>
  <c r="AQ160" i="38"/>
  <c r="AQ161" i="38" s="1"/>
  <c r="AP160" i="38"/>
  <c r="AO160" i="38"/>
  <c r="AN160" i="38"/>
  <c r="AM160" i="38"/>
  <c r="AL160" i="38"/>
  <c r="AK160" i="38"/>
  <c r="AK161" i="38" s="1"/>
  <c r="AJ160" i="38"/>
  <c r="AJ161" i="38" s="1"/>
  <c r="AI160" i="38"/>
  <c r="AH160" i="38"/>
  <c r="AH161" i="38" s="1"/>
  <c r="AG160" i="38"/>
  <c r="AF160" i="38"/>
  <c r="AE160" i="38"/>
  <c r="AE161" i="38" s="1"/>
  <c r="AD160" i="38"/>
  <c r="AC160" i="38"/>
  <c r="AB160" i="38"/>
  <c r="AB161" i="38" s="1"/>
  <c r="AA160" i="38"/>
  <c r="AA161" i="38" s="1"/>
  <c r="Z160" i="38"/>
  <c r="Y160" i="38"/>
  <c r="Y161" i="38" s="1"/>
  <c r="X160" i="38"/>
  <c r="X161" i="38" s="1"/>
  <c r="W160" i="38"/>
  <c r="V160" i="38"/>
  <c r="U160" i="38"/>
  <c r="T160" i="38"/>
  <c r="S160" i="38"/>
  <c r="S161" i="38" s="1"/>
  <c r="R160" i="38"/>
  <c r="Q160" i="38"/>
  <c r="P160" i="38"/>
  <c r="O160" i="38"/>
  <c r="N160" i="38"/>
  <c r="M160" i="38"/>
  <c r="M161" i="38" s="1"/>
  <c r="L160" i="38"/>
  <c r="L161" i="38" s="1"/>
  <c r="K160" i="38"/>
  <c r="J160" i="38"/>
  <c r="J161" i="38" s="1"/>
  <c r="I160" i="38"/>
  <c r="H160" i="38"/>
  <c r="G160" i="38"/>
  <c r="G161" i="38" s="1"/>
  <c r="F160" i="38"/>
  <c r="E160" i="38"/>
  <c r="D160" i="38"/>
  <c r="C160" i="38"/>
  <c r="B160" i="38"/>
  <c r="A160" i="38"/>
  <c r="AP157" i="38"/>
  <c r="AK157" i="38"/>
  <c r="AJ157" i="38"/>
  <c r="AH157" i="38"/>
  <c r="AD157" i="38"/>
  <c r="V157" i="38"/>
  <c r="R157" i="38"/>
  <c r="M157" i="38"/>
  <c r="L157" i="38"/>
  <c r="J157" i="38"/>
  <c r="F157" i="38"/>
  <c r="AQ156" i="38"/>
  <c r="AQ157" i="38" s="1"/>
  <c r="AP156" i="38"/>
  <c r="AO156" i="38"/>
  <c r="AN156" i="38"/>
  <c r="AN157" i="38" s="1"/>
  <c r="AM156" i="38"/>
  <c r="AM157" i="38" s="1"/>
  <c r="AL156" i="38"/>
  <c r="AK156" i="38"/>
  <c r="AJ156" i="38"/>
  <c r="AI156" i="38"/>
  <c r="AH156" i="38"/>
  <c r="AG156" i="38"/>
  <c r="AG157" i="38" s="1"/>
  <c r="AF156" i="38"/>
  <c r="AE156" i="38"/>
  <c r="AE157" i="38" s="1"/>
  <c r="AD156" i="38"/>
  <c r="AC156" i="38"/>
  <c r="AB156" i="38"/>
  <c r="AB157" i="38" s="1"/>
  <c r="AA156" i="38"/>
  <c r="AA157" i="38" s="1"/>
  <c r="Z156" i="38"/>
  <c r="Y156" i="38"/>
  <c r="Y157" i="38" s="1"/>
  <c r="X156" i="38"/>
  <c r="X157" i="38" s="1"/>
  <c r="W156" i="38"/>
  <c r="V156" i="38"/>
  <c r="U156" i="38"/>
  <c r="U157" i="38" s="1"/>
  <c r="T156" i="38"/>
  <c r="S156" i="38"/>
  <c r="S157" i="38" s="1"/>
  <c r="R156" i="38"/>
  <c r="Q156" i="38"/>
  <c r="P156" i="38"/>
  <c r="P157" i="38" s="1"/>
  <c r="O156" i="38"/>
  <c r="O157" i="38" s="1"/>
  <c r="N156" i="38"/>
  <c r="M156" i="38"/>
  <c r="L156" i="38"/>
  <c r="K156" i="38"/>
  <c r="J156" i="38"/>
  <c r="I156" i="38"/>
  <c r="I157" i="38" s="1"/>
  <c r="H156" i="38"/>
  <c r="G156" i="38"/>
  <c r="G157" i="38" s="1"/>
  <c r="F156" i="38"/>
  <c r="E156" i="38"/>
  <c r="D156" i="38"/>
  <c r="C156" i="38"/>
  <c r="B156" i="38"/>
  <c r="A156" i="38"/>
  <c r="AQ154" i="38"/>
  <c r="AP154" i="38"/>
  <c r="AM154" i="38"/>
  <c r="AG154" i="38"/>
  <c r="AE154" i="38"/>
  <c r="AA154" i="38"/>
  <c r="U154" i="38"/>
  <c r="S154" i="38"/>
  <c r="R154" i="38"/>
  <c r="O154" i="38"/>
  <c r="I154" i="38"/>
  <c r="G154" i="38"/>
  <c r="AQ153" i="38"/>
  <c r="AP153" i="38"/>
  <c r="AO153" i="38"/>
  <c r="AN153" i="38"/>
  <c r="AN154" i="38" s="1"/>
  <c r="AM153" i="38"/>
  <c r="AL153" i="38"/>
  <c r="AK153" i="38"/>
  <c r="AK154" i="38" s="1"/>
  <c r="AJ153" i="38"/>
  <c r="AJ154" i="38" s="1"/>
  <c r="AI153" i="38"/>
  <c r="AH153" i="38"/>
  <c r="AH154" i="38" s="1"/>
  <c r="AG153" i="38"/>
  <c r="AF153" i="38"/>
  <c r="AE153" i="38"/>
  <c r="AD153" i="38"/>
  <c r="AD154" i="38" s="1"/>
  <c r="AC153" i="38"/>
  <c r="AB153" i="38"/>
  <c r="AB154" i="38" s="1"/>
  <c r="AA153" i="38"/>
  <c r="Z153" i="38"/>
  <c r="Y153" i="38"/>
  <c r="Y154" i="38" s="1"/>
  <c r="X153" i="38"/>
  <c r="X154" i="38" s="1"/>
  <c r="W153" i="38"/>
  <c r="V153" i="38"/>
  <c r="V154" i="38" s="1"/>
  <c r="U153" i="38"/>
  <c r="T153" i="38"/>
  <c r="S153" i="38"/>
  <c r="R153" i="38"/>
  <c r="Q153" i="38"/>
  <c r="P153" i="38"/>
  <c r="P154" i="38" s="1"/>
  <c r="O153" i="38"/>
  <c r="N153" i="38"/>
  <c r="M153" i="38"/>
  <c r="M154" i="38" s="1"/>
  <c r="L153" i="38"/>
  <c r="L154" i="38" s="1"/>
  <c r="K153" i="38"/>
  <c r="J153" i="38"/>
  <c r="J154" i="38" s="1"/>
  <c r="I153" i="38"/>
  <c r="H153" i="38"/>
  <c r="G153" i="38"/>
  <c r="F153" i="38"/>
  <c r="F154" i="38" s="1"/>
  <c r="E153" i="38"/>
  <c r="D153" i="38"/>
  <c r="C153" i="38"/>
  <c r="B153" i="38"/>
  <c r="A153" i="38"/>
  <c r="AN150" i="38"/>
  <c r="AM150" i="38"/>
  <c r="AA150" i="38"/>
  <c r="P150" i="38"/>
  <c r="O150" i="38"/>
  <c r="AQ149" i="38"/>
  <c r="AQ150" i="38" s="1"/>
  <c r="AP149" i="38"/>
  <c r="AO149" i="38"/>
  <c r="AN149" i="38"/>
  <c r="AM149" i="38"/>
  <c r="AL149" i="38"/>
  <c r="AK149" i="38"/>
  <c r="AJ149" i="38"/>
  <c r="AI149" i="38"/>
  <c r="AH149" i="38"/>
  <c r="AG149" i="38"/>
  <c r="AF149" i="38"/>
  <c r="AE149" i="38"/>
  <c r="AE150" i="38" s="1"/>
  <c r="AD149" i="38"/>
  <c r="AC149" i="38"/>
  <c r="AB149" i="38"/>
  <c r="AA149" i="38"/>
  <c r="Z149" i="38"/>
  <c r="Y149" i="38"/>
  <c r="Y150" i="38" s="1"/>
  <c r="X149" i="38"/>
  <c r="W149" i="38"/>
  <c r="V149" i="38"/>
  <c r="U149" i="38"/>
  <c r="T149" i="38"/>
  <c r="S149" i="38"/>
  <c r="S150" i="38" s="1"/>
  <c r="R149" i="38"/>
  <c r="Q149" i="38"/>
  <c r="P149" i="38"/>
  <c r="O149" i="38"/>
  <c r="N149" i="38"/>
  <c r="M149" i="38"/>
  <c r="L149" i="38"/>
  <c r="K149" i="38"/>
  <c r="J149" i="38"/>
  <c r="I149" i="38"/>
  <c r="H149" i="38"/>
  <c r="G149" i="38"/>
  <c r="G150" i="38" s="1"/>
  <c r="F149" i="38"/>
  <c r="E149" i="38"/>
  <c r="D149" i="38"/>
  <c r="C149" i="38"/>
  <c r="B149" i="38"/>
  <c r="A149" i="38"/>
  <c r="AQ148" i="38"/>
  <c r="AP148" i="38"/>
  <c r="AO148" i="38"/>
  <c r="AN148" i="38"/>
  <c r="AM148" i="38"/>
  <c r="AL148" i="38"/>
  <c r="AK148" i="38"/>
  <c r="AK150" i="38" s="1"/>
  <c r="AJ148" i="38"/>
  <c r="AJ150" i="38" s="1"/>
  <c r="AI148" i="38"/>
  <c r="AH148" i="38"/>
  <c r="AG148" i="38"/>
  <c r="AG150" i="38" s="1"/>
  <c r="AF148" i="38"/>
  <c r="AE148" i="38"/>
  <c r="AD148" i="38"/>
  <c r="AD150" i="38" s="1"/>
  <c r="AC148" i="38"/>
  <c r="AB148" i="38"/>
  <c r="AB150" i="38" s="1"/>
  <c r="AA148" i="38"/>
  <c r="Z148" i="38"/>
  <c r="Y148" i="38"/>
  <c r="X148" i="38"/>
  <c r="X150" i="38" s="1"/>
  <c r="W148" i="38"/>
  <c r="V148" i="38"/>
  <c r="V150" i="38" s="1"/>
  <c r="U148" i="38"/>
  <c r="U150" i="38" s="1"/>
  <c r="T148" i="38"/>
  <c r="S148" i="38"/>
  <c r="R148" i="38"/>
  <c r="Q148" i="38"/>
  <c r="P148" i="38"/>
  <c r="O148" i="38"/>
  <c r="N148" i="38"/>
  <c r="M148" i="38"/>
  <c r="M150" i="38" s="1"/>
  <c r="L148" i="38"/>
  <c r="L150" i="38" s="1"/>
  <c r="K148" i="38"/>
  <c r="J148" i="38"/>
  <c r="I148" i="38"/>
  <c r="I150" i="38" s="1"/>
  <c r="H148" i="38"/>
  <c r="G148" i="38"/>
  <c r="F148" i="38"/>
  <c r="F150" i="38" s="1"/>
  <c r="E148" i="38"/>
  <c r="D148" i="38"/>
  <c r="C148" i="38"/>
  <c r="B148" i="38"/>
  <c r="A148" i="38"/>
  <c r="AN146" i="38"/>
  <c r="AM146" i="38"/>
  <c r="P146" i="38"/>
  <c r="O146" i="38"/>
  <c r="M146" i="38"/>
  <c r="AQ145" i="38"/>
  <c r="AQ146" i="38" s="1"/>
  <c r="AP145" i="38"/>
  <c r="AO145" i="38"/>
  <c r="AN145" i="38"/>
  <c r="AM145" i="38"/>
  <c r="AL145" i="38"/>
  <c r="AK145" i="38"/>
  <c r="AJ145" i="38"/>
  <c r="AI145" i="38"/>
  <c r="AH145" i="38"/>
  <c r="AG145" i="38"/>
  <c r="AF145" i="38"/>
  <c r="AE145" i="38"/>
  <c r="AD145" i="38"/>
  <c r="AC145" i="38"/>
  <c r="AB145" i="38"/>
  <c r="AA145" i="38"/>
  <c r="AA146" i="38" s="1"/>
  <c r="Z145" i="38"/>
  <c r="Y145" i="38"/>
  <c r="Y146" i="38" s="1"/>
  <c r="X145" i="38"/>
  <c r="W145" i="38"/>
  <c r="V145" i="38"/>
  <c r="U145" i="38"/>
  <c r="T145" i="38"/>
  <c r="S145" i="38"/>
  <c r="R145" i="38"/>
  <c r="Q145" i="38"/>
  <c r="P145" i="38"/>
  <c r="O145" i="38"/>
  <c r="N145" i="38"/>
  <c r="M145" i="38"/>
  <c r="L145" i="38"/>
  <c r="K145" i="38"/>
  <c r="J145" i="38"/>
  <c r="I145" i="38"/>
  <c r="H145" i="38"/>
  <c r="G145" i="38"/>
  <c r="F145" i="38"/>
  <c r="E145" i="38"/>
  <c r="D145" i="38"/>
  <c r="C145" i="38"/>
  <c r="B145" i="38"/>
  <c r="A145" i="38"/>
  <c r="AQ144" i="38"/>
  <c r="AP144" i="38"/>
  <c r="AP146" i="38" s="1"/>
  <c r="AO144" i="38"/>
  <c r="AN144" i="38"/>
  <c r="AM144" i="38"/>
  <c r="AL144" i="38"/>
  <c r="AK144" i="38"/>
  <c r="AK146" i="38" s="1"/>
  <c r="AJ144" i="38"/>
  <c r="AJ146" i="38" s="1"/>
  <c r="AI144" i="38"/>
  <c r="AH144" i="38"/>
  <c r="AH146" i="38" s="1"/>
  <c r="AG144" i="38"/>
  <c r="AF144" i="38"/>
  <c r="AE144" i="38"/>
  <c r="AE146" i="38" s="1"/>
  <c r="AD144" i="38"/>
  <c r="AD146" i="38" s="1"/>
  <c r="AC144" i="38"/>
  <c r="AB144" i="38"/>
  <c r="AB146" i="38" s="1"/>
  <c r="AA144" i="38"/>
  <c r="Z144" i="38"/>
  <c r="Y144" i="38"/>
  <c r="X144" i="38"/>
  <c r="X146" i="38" s="1"/>
  <c r="W144" i="38"/>
  <c r="V144" i="38"/>
  <c r="V146" i="38" s="1"/>
  <c r="U144" i="38"/>
  <c r="U146" i="38" s="1"/>
  <c r="T144" i="38"/>
  <c r="S144" i="38"/>
  <c r="R144" i="38"/>
  <c r="R146" i="38" s="1"/>
  <c r="Q144" i="38"/>
  <c r="P144" i="38"/>
  <c r="O144" i="38"/>
  <c r="N144" i="38"/>
  <c r="M144" i="38"/>
  <c r="L144" i="38"/>
  <c r="L146" i="38" s="1"/>
  <c r="K144" i="38"/>
  <c r="J144" i="38"/>
  <c r="J146" i="38" s="1"/>
  <c r="I144" i="38"/>
  <c r="H144" i="38"/>
  <c r="G144" i="38"/>
  <c r="G146" i="38" s="1"/>
  <c r="F144" i="38"/>
  <c r="F146" i="38" s="1"/>
  <c r="E144" i="38"/>
  <c r="D144" i="38"/>
  <c r="C144" i="38"/>
  <c r="B144" i="38"/>
  <c r="A144" i="38"/>
  <c r="AN142" i="38"/>
  <c r="AM142" i="38"/>
  <c r="P142" i="38"/>
  <c r="O142" i="38"/>
  <c r="M142" i="38"/>
  <c r="AQ141" i="38"/>
  <c r="AP141" i="38"/>
  <c r="AO141" i="38"/>
  <c r="AN141" i="38"/>
  <c r="AM141" i="38"/>
  <c r="AL141" i="38"/>
  <c r="AK141" i="38"/>
  <c r="AJ141" i="38"/>
  <c r="AI141" i="38"/>
  <c r="AH141" i="38"/>
  <c r="AG141" i="38"/>
  <c r="AF141" i="38"/>
  <c r="AE141" i="38"/>
  <c r="AD141" i="38"/>
  <c r="AC141" i="38"/>
  <c r="AB141" i="38"/>
  <c r="AA141" i="38"/>
  <c r="AA142" i="38" s="1"/>
  <c r="Z141" i="38"/>
  <c r="Y141" i="38"/>
  <c r="Y142" i="38" s="1"/>
  <c r="X141" i="38"/>
  <c r="W141" i="38"/>
  <c r="V141" i="38"/>
  <c r="U141" i="38"/>
  <c r="T141" i="38"/>
  <c r="S141" i="38"/>
  <c r="R141" i="38"/>
  <c r="Q141" i="38"/>
  <c r="P141" i="38"/>
  <c r="O141" i="38"/>
  <c r="N141" i="38"/>
  <c r="M141" i="38"/>
  <c r="L141" i="38"/>
  <c r="K141" i="38"/>
  <c r="J141" i="38"/>
  <c r="I141" i="38"/>
  <c r="H141" i="38"/>
  <c r="G141" i="38"/>
  <c r="F141" i="38"/>
  <c r="E141" i="38"/>
  <c r="D141" i="38"/>
  <c r="C141" i="38"/>
  <c r="B141" i="38"/>
  <c r="A141" i="38"/>
  <c r="AQ140" i="38"/>
  <c r="AP140" i="38"/>
  <c r="AO140" i="38"/>
  <c r="AN140" i="38"/>
  <c r="AM140" i="38"/>
  <c r="AL140" i="38"/>
  <c r="AK140" i="38"/>
  <c r="AK142" i="38" s="1"/>
  <c r="AJ140" i="38"/>
  <c r="AJ142" i="38" s="1"/>
  <c r="AI140" i="38"/>
  <c r="AH140" i="38"/>
  <c r="AG140" i="38"/>
  <c r="AG142" i="38" s="1"/>
  <c r="AF140" i="38"/>
  <c r="AE140" i="38"/>
  <c r="AE142" i="38" s="1"/>
  <c r="AD140" i="38"/>
  <c r="AD142" i="38" s="1"/>
  <c r="AC140" i="38"/>
  <c r="AB140" i="38"/>
  <c r="AB142" i="38" s="1"/>
  <c r="AA140" i="38"/>
  <c r="Z140" i="38"/>
  <c r="Y140" i="38"/>
  <c r="X140" i="38"/>
  <c r="X142" i="38" s="1"/>
  <c r="W140" i="38"/>
  <c r="V140" i="38"/>
  <c r="V142" i="38" s="1"/>
  <c r="U140" i="38"/>
  <c r="U142" i="38" s="1"/>
  <c r="T140" i="38"/>
  <c r="S140" i="38"/>
  <c r="R140" i="38"/>
  <c r="Q140" i="38"/>
  <c r="P140" i="38"/>
  <c r="O140" i="38"/>
  <c r="N140" i="38"/>
  <c r="M140" i="38"/>
  <c r="L140" i="38"/>
  <c r="L142" i="38" s="1"/>
  <c r="K140" i="38"/>
  <c r="J140" i="38"/>
  <c r="I140" i="38"/>
  <c r="I142" i="38" s="1"/>
  <c r="H140" i="38"/>
  <c r="G140" i="38"/>
  <c r="G142" i="38" s="1"/>
  <c r="F140" i="38"/>
  <c r="F142" i="38" s="1"/>
  <c r="E140" i="38"/>
  <c r="D140" i="38"/>
  <c r="C140" i="38"/>
  <c r="B140" i="38"/>
  <c r="A140" i="38"/>
  <c r="AM138" i="38"/>
  <c r="AQ137" i="38"/>
  <c r="AP137" i="38"/>
  <c r="AO137" i="38"/>
  <c r="AN137" i="38"/>
  <c r="AM137" i="38"/>
  <c r="AL137" i="38"/>
  <c r="AK137" i="38"/>
  <c r="AJ137" i="38"/>
  <c r="AI137" i="38"/>
  <c r="AH137" i="38"/>
  <c r="AG137" i="38"/>
  <c r="AF137" i="38"/>
  <c r="AE137" i="38"/>
  <c r="AD137" i="38"/>
  <c r="AC137" i="38"/>
  <c r="AB137" i="38"/>
  <c r="AA137" i="38"/>
  <c r="AA138" i="38" s="1"/>
  <c r="Z137" i="38"/>
  <c r="Y137" i="38"/>
  <c r="X137" i="38"/>
  <c r="W137" i="38"/>
  <c r="V137" i="38"/>
  <c r="U137" i="38"/>
  <c r="T137" i="38"/>
  <c r="S137" i="38"/>
  <c r="R137" i="38"/>
  <c r="Q137" i="38"/>
  <c r="P137" i="38"/>
  <c r="O137" i="38"/>
  <c r="N137" i="38"/>
  <c r="M137" i="38"/>
  <c r="L137" i="38"/>
  <c r="K137" i="38"/>
  <c r="J137" i="38"/>
  <c r="I137" i="38"/>
  <c r="H137" i="38"/>
  <c r="G137" i="38"/>
  <c r="F137" i="38"/>
  <c r="E137" i="38"/>
  <c r="D137" i="38"/>
  <c r="C137" i="38"/>
  <c r="B137" i="38"/>
  <c r="A137" i="38"/>
  <c r="AQ136" i="38"/>
  <c r="AP136" i="38"/>
  <c r="AO136" i="38"/>
  <c r="AN136" i="38"/>
  <c r="AM136" i="38"/>
  <c r="AL136" i="38"/>
  <c r="AK136" i="38"/>
  <c r="AK138" i="38" s="1"/>
  <c r="AJ136" i="38"/>
  <c r="AI136" i="38"/>
  <c r="AH136" i="38"/>
  <c r="AG136" i="38"/>
  <c r="AF136" i="38"/>
  <c r="AE136" i="38"/>
  <c r="AD136" i="38"/>
  <c r="AC136" i="38"/>
  <c r="AB136" i="38"/>
  <c r="AB138" i="38" s="1"/>
  <c r="AA136" i="38"/>
  <c r="Z136" i="38"/>
  <c r="Y136" i="38"/>
  <c r="X136" i="38"/>
  <c r="W136" i="38"/>
  <c r="V136" i="38"/>
  <c r="U136" i="38"/>
  <c r="U138" i="38" s="1"/>
  <c r="T136" i="38"/>
  <c r="S136" i="38"/>
  <c r="R136" i="38"/>
  <c r="Q136" i="38"/>
  <c r="P136" i="38"/>
  <c r="O136" i="38"/>
  <c r="N136" i="38"/>
  <c r="M136" i="38"/>
  <c r="M138" i="38" s="1"/>
  <c r="L136" i="38"/>
  <c r="K136" i="38"/>
  <c r="J136" i="38"/>
  <c r="I136" i="38"/>
  <c r="H136" i="38"/>
  <c r="G136" i="38"/>
  <c r="F136" i="38"/>
  <c r="E136" i="38"/>
  <c r="D136" i="38"/>
  <c r="C136" i="38"/>
  <c r="B136" i="38"/>
  <c r="A136" i="38"/>
  <c r="AQ135" i="38"/>
  <c r="AP135" i="38"/>
  <c r="AO135" i="38"/>
  <c r="AN135" i="38"/>
  <c r="AN138" i="38" s="1"/>
  <c r="AM135" i="38"/>
  <c r="AL135" i="38"/>
  <c r="AK135" i="38"/>
  <c r="AJ135" i="38"/>
  <c r="AI135" i="38"/>
  <c r="AH135" i="38"/>
  <c r="AG135" i="38"/>
  <c r="AG138" i="38" s="1"/>
  <c r="AF135" i="38"/>
  <c r="AE135" i="38"/>
  <c r="AE138" i="38" s="1"/>
  <c r="AD135" i="38"/>
  <c r="AC135" i="38"/>
  <c r="AB135" i="38"/>
  <c r="AA135" i="38"/>
  <c r="Z135" i="38"/>
  <c r="Y135" i="38"/>
  <c r="Y138" i="38" s="1"/>
  <c r="X135" i="38"/>
  <c r="X138" i="38" s="1"/>
  <c r="W135" i="38"/>
  <c r="V135" i="38"/>
  <c r="U135" i="38"/>
  <c r="T135" i="38"/>
  <c r="S135" i="38"/>
  <c r="R135" i="38"/>
  <c r="Q135" i="38"/>
  <c r="P135" i="38"/>
  <c r="P138" i="38" s="1"/>
  <c r="O135" i="38"/>
  <c r="O138" i="38" s="1"/>
  <c r="N135" i="38"/>
  <c r="M135" i="38"/>
  <c r="L135" i="38"/>
  <c r="K135" i="38"/>
  <c r="J135" i="38"/>
  <c r="I135" i="38"/>
  <c r="I138" i="38" s="1"/>
  <c r="H135" i="38"/>
  <c r="G135" i="38"/>
  <c r="G138" i="38" s="1"/>
  <c r="F135" i="38"/>
  <c r="E135" i="38"/>
  <c r="D135" i="38"/>
  <c r="C135" i="38"/>
  <c r="B135" i="38"/>
  <c r="A135" i="38"/>
  <c r="AQ133" i="38"/>
  <c r="AP133" i="38"/>
  <c r="AE133" i="38"/>
  <c r="S133" i="38"/>
  <c r="R133" i="38"/>
  <c r="G133" i="38"/>
  <c r="AQ132" i="38"/>
  <c r="AP132" i="38"/>
  <c r="AO132" i="38"/>
  <c r="AN132" i="38"/>
  <c r="AM132" i="38"/>
  <c r="AL132" i="38"/>
  <c r="AK132" i="38"/>
  <c r="AK133" i="38" s="1"/>
  <c r="AJ132" i="38"/>
  <c r="AI132" i="38"/>
  <c r="AH132" i="38"/>
  <c r="AG132" i="38"/>
  <c r="AF132" i="38"/>
  <c r="AE132" i="38"/>
  <c r="AD132" i="38"/>
  <c r="AD133" i="38" s="1"/>
  <c r="AC132" i="38"/>
  <c r="AB132" i="38"/>
  <c r="AA132" i="38"/>
  <c r="Z132" i="38"/>
  <c r="Y132" i="38"/>
  <c r="X132" i="38"/>
  <c r="W132" i="38"/>
  <c r="V132" i="38"/>
  <c r="U132" i="38"/>
  <c r="U133" i="38" s="1"/>
  <c r="T132" i="38"/>
  <c r="S132" i="38"/>
  <c r="R132" i="38"/>
  <c r="Q132" i="38"/>
  <c r="P132" i="38"/>
  <c r="O132" i="38"/>
  <c r="N132" i="38"/>
  <c r="M132" i="38"/>
  <c r="M133" i="38" s="1"/>
  <c r="L132" i="38"/>
  <c r="K132" i="38"/>
  <c r="J132" i="38"/>
  <c r="I132" i="38"/>
  <c r="H132" i="38"/>
  <c r="G132" i="38"/>
  <c r="F132" i="38"/>
  <c r="F133" i="38" s="1"/>
  <c r="E132" i="38"/>
  <c r="D132" i="38"/>
  <c r="C132" i="38"/>
  <c r="B132" i="38"/>
  <c r="A132" i="38"/>
  <c r="AQ131" i="38"/>
  <c r="AP131" i="38"/>
  <c r="AO131" i="38"/>
  <c r="AN131" i="38"/>
  <c r="AN133" i="38" s="1"/>
  <c r="AM131" i="38"/>
  <c r="AM133" i="38" s="1"/>
  <c r="AL131" i="38"/>
  <c r="AK131" i="38"/>
  <c r="AJ131" i="38"/>
  <c r="AJ133" i="38" s="1"/>
  <c r="AI131" i="38"/>
  <c r="AH131" i="38"/>
  <c r="AH133" i="38" s="1"/>
  <c r="AG131" i="38"/>
  <c r="AG133" i="38" s="1"/>
  <c r="AF131" i="38"/>
  <c r="AE131" i="38"/>
  <c r="AD131" i="38"/>
  <c r="AC131" i="38"/>
  <c r="AB131" i="38"/>
  <c r="AB133" i="38" s="1"/>
  <c r="AA131" i="38"/>
  <c r="AA133" i="38" s="1"/>
  <c r="Z131" i="38"/>
  <c r="Y131" i="38"/>
  <c r="Y133" i="38" s="1"/>
  <c r="X131" i="38"/>
  <c r="X133" i="38" s="1"/>
  <c r="W131" i="38"/>
  <c r="V131" i="38"/>
  <c r="U131" i="38"/>
  <c r="T131" i="38"/>
  <c r="S131" i="38"/>
  <c r="R131" i="38"/>
  <c r="Q131" i="38"/>
  <c r="P131" i="38"/>
  <c r="P133" i="38" s="1"/>
  <c r="O131" i="38"/>
  <c r="O133" i="38" s="1"/>
  <c r="N131" i="38"/>
  <c r="M131" i="38"/>
  <c r="L131" i="38"/>
  <c r="L133" i="38" s="1"/>
  <c r="K131" i="38"/>
  <c r="J131" i="38"/>
  <c r="J133" i="38" s="1"/>
  <c r="I131" i="38"/>
  <c r="I133" i="38" s="1"/>
  <c r="H131" i="38"/>
  <c r="G131" i="38"/>
  <c r="F131" i="38"/>
  <c r="E131" i="38"/>
  <c r="D131" i="38"/>
  <c r="C131" i="38"/>
  <c r="B131" i="38"/>
  <c r="A131" i="38"/>
  <c r="AQ129" i="38"/>
  <c r="AP129" i="38"/>
  <c r="AK129" i="38"/>
  <c r="AE129" i="38"/>
  <c r="Y129" i="38"/>
  <c r="U129" i="38"/>
  <c r="S129" i="38"/>
  <c r="R129" i="38"/>
  <c r="M129" i="38"/>
  <c r="G129" i="38"/>
  <c r="AQ128" i="38"/>
  <c r="AP128" i="38"/>
  <c r="AO128" i="38"/>
  <c r="AN128" i="38"/>
  <c r="AM128" i="38"/>
  <c r="AL128" i="38"/>
  <c r="AK128" i="38"/>
  <c r="AJ128" i="38"/>
  <c r="AI128" i="38"/>
  <c r="AH128" i="38"/>
  <c r="AG128" i="38"/>
  <c r="AF128" i="38"/>
  <c r="AE128" i="38"/>
  <c r="AD128" i="38"/>
  <c r="AD129" i="38" s="1"/>
  <c r="AC128" i="38"/>
  <c r="AB128" i="38"/>
  <c r="AA128" i="38"/>
  <c r="Z128" i="38"/>
  <c r="Y128" i="38"/>
  <c r="X128" i="38"/>
  <c r="W128" i="38"/>
  <c r="V128" i="38"/>
  <c r="U128" i="38"/>
  <c r="T128" i="38"/>
  <c r="S128" i="38"/>
  <c r="R128" i="38"/>
  <c r="Q128" i="38"/>
  <c r="P128" i="38"/>
  <c r="O128" i="38"/>
  <c r="N128" i="38"/>
  <c r="M128" i="38"/>
  <c r="L128" i="38"/>
  <c r="K128" i="38"/>
  <c r="J128" i="38"/>
  <c r="I128" i="38"/>
  <c r="H128" i="38"/>
  <c r="G128" i="38"/>
  <c r="F128" i="38"/>
  <c r="F129" i="38" s="1"/>
  <c r="E128" i="38"/>
  <c r="D128" i="38"/>
  <c r="C128" i="38"/>
  <c r="B128" i="38"/>
  <c r="A128" i="38"/>
  <c r="AQ127" i="38"/>
  <c r="AP127" i="38"/>
  <c r="AO127" i="38"/>
  <c r="AN127" i="38"/>
  <c r="AN129" i="38" s="1"/>
  <c r="AM127" i="38"/>
  <c r="AM129" i="38" s="1"/>
  <c r="AL127" i="38"/>
  <c r="AK127" i="38"/>
  <c r="AJ127" i="38"/>
  <c r="AJ129" i="38" s="1"/>
  <c r="AI127" i="38"/>
  <c r="AH127" i="38"/>
  <c r="AH129" i="38" s="1"/>
  <c r="AG127" i="38"/>
  <c r="AG129" i="38" s="1"/>
  <c r="AF127" i="38"/>
  <c r="AE127" i="38"/>
  <c r="AD127" i="38"/>
  <c r="AC127" i="38"/>
  <c r="AB127" i="38"/>
  <c r="AB129" i="38" s="1"/>
  <c r="AA127" i="38"/>
  <c r="AA129" i="38" s="1"/>
  <c r="Z127" i="38"/>
  <c r="Y127" i="38"/>
  <c r="X127" i="38"/>
  <c r="X129" i="38" s="1"/>
  <c r="W127" i="38"/>
  <c r="V127" i="38"/>
  <c r="V129" i="38" s="1"/>
  <c r="U127" i="38"/>
  <c r="T127" i="38"/>
  <c r="S127" i="38"/>
  <c r="R127" i="38"/>
  <c r="Q127" i="38"/>
  <c r="P127" i="38"/>
  <c r="P129" i="38" s="1"/>
  <c r="O127" i="38"/>
  <c r="O129" i="38" s="1"/>
  <c r="N127" i="38"/>
  <c r="M127" i="38"/>
  <c r="L127" i="38"/>
  <c r="L129" i="38" s="1"/>
  <c r="K127" i="38"/>
  <c r="J127" i="38"/>
  <c r="J129" i="38" s="1"/>
  <c r="I127" i="38"/>
  <c r="I129" i="38" s="1"/>
  <c r="H127" i="38"/>
  <c r="G127" i="38"/>
  <c r="F127" i="38"/>
  <c r="E127" i="38"/>
  <c r="D127" i="38"/>
  <c r="C127" i="38"/>
  <c r="B127" i="38"/>
  <c r="A127" i="38"/>
  <c r="AQ125" i="38"/>
  <c r="AP125" i="38"/>
  <c r="AK125" i="38"/>
  <c r="AE125" i="38"/>
  <c r="S125" i="38"/>
  <c r="R125" i="38"/>
  <c r="M125" i="38"/>
  <c r="G125" i="38"/>
  <c r="AQ124" i="38"/>
  <c r="AP124" i="38"/>
  <c r="AO124" i="38"/>
  <c r="AN124" i="38"/>
  <c r="AM124" i="38"/>
  <c r="AL124" i="38"/>
  <c r="AK124" i="38"/>
  <c r="AJ124" i="38"/>
  <c r="AI124" i="38"/>
  <c r="AH124" i="38"/>
  <c r="AG124" i="38"/>
  <c r="AF124" i="38"/>
  <c r="AE124" i="38"/>
  <c r="AD124" i="38"/>
  <c r="AD125" i="38" s="1"/>
  <c r="AC124" i="38"/>
  <c r="AB124" i="38"/>
  <c r="AA124" i="38"/>
  <c r="Z124" i="38"/>
  <c r="Y124" i="38"/>
  <c r="X124" i="38"/>
  <c r="W124" i="38"/>
  <c r="V124" i="38"/>
  <c r="U124" i="38"/>
  <c r="U125" i="38" s="1"/>
  <c r="T124" i="38"/>
  <c r="S124" i="38"/>
  <c r="R124" i="38"/>
  <c r="Q124" i="38"/>
  <c r="P124" i="38"/>
  <c r="O124" i="38"/>
  <c r="N124" i="38"/>
  <c r="M124" i="38"/>
  <c r="L124" i="38"/>
  <c r="K124" i="38"/>
  <c r="J124" i="38"/>
  <c r="I124" i="38"/>
  <c r="H124" i="38"/>
  <c r="G124" i="38"/>
  <c r="F124" i="38"/>
  <c r="F125" i="38" s="1"/>
  <c r="E124" i="38"/>
  <c r="D124" i="38"/>
  <c r="C124" i="38"/>
  <c r="B124" i="38"/>
  <c r="A124" i="38"/>
  <c r="AQ123" i="38"/>
  <c r="AP123" i="38"/>
  <c r="AO123" i="38"/>
  <c r="AN123" i="38"/>
  <c r="AN125" i="38" s="1"/>
  <c r="AM123" i="38"/>
  <c r="AM125" i="38" s="1"/>
  <c r="AL123" i="38"/>
  <c r="AK123" i="38"/>
  <c r="AJ123" i="38"/>
  <c r="AJ125" i="38" s="1"/>
  <c r="AI123" i="38"/>
  <c r="AH123" i="38"/>
  <c r="AH125" i="38" s="1"/>
  <c r="AG123" i="38"/>
  <c r="AG125" i="38" s="1"/>
  <c r="AF123" i="38"/>
  <c r="AE123" i="38"/>
  <c r="AD123" i="38"/>
  <c r="AC123" i="38"/>
  <c r="AB123" i="38"/>
  <c r="AB125" i="38" s="1"/>
  <c r="AA123" i="38"/>
  <c r="AA125" i="38" s="1"/>
  <c r="Z123" i="38"/>
  <c r="Y123" i="38"/>
  <c r="Y125" i="38" s="1"/>
  <c r="X123" i="38"/>
  <c r="X125" i="38" s="1"/>
  <c r="W123" i="38"/>
  <c r="V123" i="38"/>
  <c r="U123" i="38"/>
  <c r="T123" i="38"/>
  <c r="S123" i="38"/>
  <c r="R123" i="38"/>
  <c r="Q123" i="38"/>
  <c r="P123" i="38"/>
  <c r="P125" i="38" s="1"/>
  <c r="O123" i="38"/>
  <c r="O125" i="38" s="1"/>
  <c r="N123" i="38"/>
  <c r="M123" i="38"/>
  <c r="L123" i="38"/>
  <c r="L125" i="38" s="1"/>
  <c r="K123" i="38"/>
  <c r="J123" i="38"/>
  <c r="J125" i="38" s="1"/>
  <c r="I123" i="38"/>
  <c r="I125" i="38" s="1"/>
  <c r="H123" i="38"/>
  <c r="G123" i="38"/>
  <c r="F123" i="38"/>
  <c r="E123" i="38"/>
  <c r="D123" i="38"/>
  <c r="C123" i="38"/>
  <c r="B123" i="38"/>
  <c r="A123" i="38"/>
  <c r="AQ121" i="38"/>
  <c r="AP121" i="38"/>
  <c r="AK121" i="38"/>
  <c r="AE121" i="38"/>
  <c r="Y121" i="38"/>
  <c r="U121" i="38"/>
  <c r="S121" i="38"/>
  <c r="R121" i="38"/>
  <c r="M121" i="38"/>
  <c r="G121" i="38"/>
  <c r="AQ120" i="38"/>
  <c r="AP120" i="38"/>
  <c r="AO120" i="38"/>
  <c r="AN120" i="38"/>
  <c r="AM120" i="38"/>
  <c r="AL120" i="38"/>
  <c r="AK120" i="38"/>
  <c r="AJ120" i="38"/>
  <c r="AI120" i="38"/>
  <c r="AH120" i="38"/>
  <c r="AG120" i="38"/>
  <c r="AF120" i="38"/>
  <c r="AE120" i="38"/>
  <c r="AD120" i="38"/>
  <c r="AD121" i="38" s="1"/>
  <c r="AC120" i="38"/>
  <c r="AB120" i="38"/>
  <c r="AA120" i="38"/>
  <c r="Z120" i="38"/>
  <c r="Y120" i="38"/>
  <c r="X120" i="38"/>
  <c r="W120" i="38"/>
  <c r="V120" i="38"/>
  <c r="U120" i="38"/>
  <c r="T120" i="38"/>
  <c r="S120" i="38"/>
  <c r="R120" i="38"/>
  <c r="Q120" i="38"/>
  <c r="P120" i="38"/>
  <c r="O120" i="38"/>
  <c r="N120" i="38"/>
  <c r="M120" i="38"/>
  <c r="L120" i="38"/>
  <c r="K120" i="38"/>
  <c r="J120" i="38"/>
  <c r="I120" i="38"/>
  <c r="H120" i="38"/>
  <c r="G120" i="38"/>
  <c r="F120" i="38"/>
  <c r="F121" i="38" s="1"/>
  <c r="E120" i="38"/>
  <c r="D120" i="38"/>
  <c r="C120" i="38"/>
  <c r="B120" i="38"/>
  <c r="A120" i="38"/>
  <c r="AQ119" i="38"/>
  <c r="AP119" i="38"/>
  <c r="AO119" i="38"/>
  <c r="AN119" i="38"/>
  <c r="AN121" i="38" s="1"/>
  <c r="AM119" i="38"/>
  <c r="AM121" i="38" s="1"/>
  <c r="AL119" i="38"/>
  <c r="AK119" i="38"/>
  <c r="AJ119" i="38"/>
  <c r="AJ121" i="38" s="1"/>
  <c r="AI119" i="38"/>
  <c r="AH119" i="38"/>
  <c r="AH121" i="38" s="1"/>
  <c r="AG119" i="38"/>
  <c r="AG121" i="38" s="1"/>
  <c r="AF119" i="38"/>
  <c r="AE119" i="38"/>
  <c r="AD119" i="38"/>
  <c r="AC119" i="38"/>
  <c r="AB119" i="38"/>
  <c r="AB121" i="38" s="1"/>
  <c r="AA119" i="38"/>
  <c r="AA121" i="38" s="1"/>
  <c r="Z119" i="38"/>
  <c r="Y119" i="38"/>
  <c r="X119" i="38"/>
  <c r="X121" i="38" s="1"/>
  <c r="W119" i="38"/>
  <c r="V119" i="38"/>
  <c r="V121" i="38" s="1"/>
  <c r="U119" i="38"/>
  <c r="T119" i="38"/>
  <c r="S119" i="38"/>
  <c r="R119" i="38"/>
  <c r="Q119" i="38"/>
  <c r="P119" i="38"/>
  <c r="P121" i="38" s="1"/>
  <c r="O119" i="38"/>
  <c r="O121" i="38" s="1"/>
  <c r="N119" i="38"/>
  <c r="M119" i="38"/>
  <c r="L119" i="38"/>
  <c r="L121" i="38" s="1"/>
  <c r="K119" i="38"/>
  <c r="J119" i="38"/>
  <c r="J121" i="38" s="1"/>
  <c r="I119" i="38"/>
  <c r="I121" i="38" s="1"/>
  <c r="H119" i="38"/>
  <c r="G119" i="38"/>
  <c r="F119" i="38"/>
  <c r="E119" i="38"/>
  <c r="D119" i="38"/>
  <c r="C119" i="38"/>
  <c r="B119" i="38"/>
  <c r="A119" i="38"/>
  <c r="AQ115" i="38"/>
  <c r="AP115" i="38"/>
  <c r="AO115" i="38"/>
  <c r="AN115" i="38"/>
  <c r="AM115" i="38"/>
  <c r="AL115" i="38"/>
  <c r="AK115" i="38"/>
  <c r="AJ115" i="38"/>
  <c r="AI115" i="38"/>
  <c r="AH115" i="38"/>
  <c r="AG115" i="38"/>
  <c r="AF115" i="38"/>
  <c r="AE115" i="38"/>
  <c r="AD115" i="38"/>
  <c r="AC115" i="38"/>
  <c r="AB115" i="38"/>
  <c r="AA115" i="38"/>
  <c r="Z115" i="38"/>
  <c r="Y115" i="38"/>
  <c r="X115" i="38"/>
  <c r="W115" i="38"/>
  <c r="V115" i="38"/>
  <c r="U115" i="38"/>
  <c r="T115" i="38"/>
  <c r="S115" i="38"/>
  <c r="R115" i="38"/>
  <c r="Q115" i="38"/>
  <c r="P115" i="38"/>
  <c r="O115" i="38"/>
  <c r="N115" i="38"/>
  <c r="M115" i="38"/>
  <c r="L115" i="38"/>
  <c r="K115" i="38"/>
  <c r="J115" i="38"/>
  <c r="I115" i="38"/>
  <c r="H115" i="38"/>
  <c r="G115" i="38"/>
  <c r="F115" i="38"/>
  <c r="E115" i="38"/>
  <c r="D115" i="38"/>
  <c r="C115" i="38"/>
  <c r="B115" i="38"/>
  <c r="A115" i="38"/>
  <c r="AQ114" i="38"/>
  <c r="AP114" i="38"/>
  <c r="AO114" i="38"/>
  <c r="AN114" i="38"/>
  <c r="AM114" i="38"/>
  <c r="AL114" i="38"/>
  <c r="AK114" i="38"/>
  <c r="AJ114" i="38"/>
  <c r="AI114" i="38"/>
  <c r="AH114" i="38"/>
  <c r="AG114" i="38"/>
  <c r="AF114" i="38"/>
  <c r="AE114" i="38"/>
  <c r="AD114" i="38"/>
  <c r="AC114" i="38"/>
  <c r="AB114" i="38"/>
  <c r="AA114" i="38"/>
  <c r="Z114" i="38"/>
  <c r="Y114" i="38"/>
  <c r="X114" i="38"/>
  <c r="W114" i="38"/>
  <c r="V114" i="38"/>
  <c r="U114" i="38"/>
  <c r="T114" i="38"/>
  <c r="S114" i="38"/>
  <c r="R114" i="38"/>
  <c r="Q114" i="38"/>
  <c r="P114" i="38"/>
  <c r="O114" i="38"/>
  <c r="N114" i="38"/>
  <c r="M114" i="38"/>
  <c r="L114" i="38"/>
  <c r="K114" i="38"/>
  <c r="J114" i="38"/>
  <c r="I114" i="38"/>
  <c r="H114" i="38"/>
  <c r="G114" i="38"/>
  <c r="F114" i="38"/>
  <c r="E114" i="38"/>
  <c r="D114" i="38"/>
  <c r="C114" i="38"/>
  <c r="B114" i="38"/>
  <c r="A114" i="38"/>
  <c r="AQ113" i="38"/>
  <c r="AP113" i="38"/>
  <c r="AO113" i="38"/>
  <c r="AN113" i="38"/>
  <c r="AM113" i="38"/>
  <c r="AL113" i="38"/>
  <c r="AK113" i="38"/>
  <c r="AJ113" i="38"/>
  <c r="AI113" i="38"/>
  <c r="AH113" i="38"/>
  <c r="AG113" i="38"/>
  <c r="AF113" i="38"/>
  <c r="AE113" i="38"/>
  <c r="AD113" i="38"/>
  <c r="AC113" i="38"/>
  <c r="AB113" i="38"/>
  <c r="AA113" i="38"/>
  <c r="Z113" i="38"/>
  <c r="Y113" i="38"/>
  <c r="X113" i="38"/>
  <c r="W113" i="38"/>
  <c r="V113" i="38"/>
  <c r="U113" i="38"/>
  <c r="T113" i="38"/>
  <c r="S113" i="38"/>
  <c r="R113" i="38"/>
  <c r="Q113" i="38"/>
  <c r="P113" i="38"/>
  <c r="O113" i="38"/>
  <c r="N113" i="38"/>
  <c r="M113" i="38"/>
  <c r="L113" i="38"/>
  <c r="K113" i="38"/>
  <c r="J113" i="38"/>
  <c r="I113" i="38"/>
  <c r="H113" i="38"/>
  <c r="G113" i="38"/>
  <c r="F113" i="38"/>
  <c r="E113" i="38"/>
  <c r="D113" i="38"/>
  <c r="C113" i="38"/>
  <c r="B113" i="38"/>
  <c r="A113" i="38"/>
  <c r="AQ112" i="38"/>
  <c r="AP112" i="38"/>
  <c r="AO112" i="38"/>
  <c r="AN112" i="38"/>
  <c r="AM112" i="38"/>
  <c r="AL112" i="38"/>
  <c r="AK112" i="38"/>
  <c r="AJ112" i="38"/>
  <c r="AI112" i="38"/>
  <c r="AH112" i="38"/>
  <c r="AG112" i="38"/>
  <c r="AF112" i="38"/>
  <c r="AE112" i="38"/>
  <c r="AD112" i="38"/>
  <c r="AC112" i="38"/>
  <c r="AB112" i="38"/>
  <c r="AA112" i="38"/>
  <c r="Z112" i="38"/>
  <c r="Y112" i="38"/>
  <c r="X112" i="38"/>
  <c r="W112" i="38"/>
  <c r="V112" i="38"/>
  <c r="U112" i="38"/>
  <c r="T112" i="38"/>
  <c r="S112" i="38"/>
  <c r="R112" i="38"/>
  <c r="Q112" i="38"/>
  <c r="P112" i="38"/>
  <c r="O112" i="38"/>
  <c r="N112" i="38"/>
  <c r="M112" i="38"/>
  <c r="L112" i="38"/>
  <c r="K112" i="38"/>
  <c r="J112" i="38"/>
  <c r="I112" i="38"/>
  <c r="H112" i="38"/>
  <c r="G112" i="38"/>
  <c r="F112" i="38"/>
  <c r="E112" i="38"/>
  <c r="D112" i="38"/>
  <c r="C112" i="38"/>
  <c r="B112" i="38"/>
  <c r="A112" i="38"/>
  <c r="AQ111" i="38"/>
  <c r="AP111" i="38"/>
  <c r="AO111" i="38"/>
  <c r="AN111" i="38"/>
  <c r="AM111" i="38"/>
  <c r="AL111" i="38"/>
  <c r="AK111" i="38"/>
  <c r="AJ111" i="38"/>
  <c r="AI111" i="38"/>
  <c r="AH111" i="38"/>
  <c r="AG111" i="38"/>
  <c r="AF111" i="38"/>
  <c r="AE111" i="38"/>
  <c r="AD111" i="38"/>
  <c r="AC111" i="38"/>
  <c r="AB111" i="38"/>
  <c r="AA111" i="38"/>
  <c r="Z111" i="38"/>
  <c r="Y111" i="38"/>
  <c r="X111" i="38"/>
  <c r="W111" i="38"/>
  <c r="V111" i="38"/>
  <c r="U111" i="38"/>
  <c r="T111" i="38"/>
  <c r="S111" i="38"/>
  <c r="R111" i="38"/>
  <c r="Q111" i="38"/>
  <c r="P111" i="38"/>
  <c r="O111" i="38"/>
  <c r="N111" i="38"/>
  <c r="M111" i="38"/>
  <c r="L111" i="38"/>
  <c r="K111" i="38"/>
  <c r="J111" i="38"/>
  <c r="I111" i="38"/>
  <c r="H111" i="38"/>
  <c r="G111" i="38"/>
  <c r="F111" i="38"/>
  <c r="E111" i="38"/>
  <c r="D111" i="38"/>
  <c r="C111" i="38"/>
  <c r="B111" i="38"/>
  <c r="A111" i="38"/>
  <c r="AQ110" i="38"/>
  <c r="AP110" i="38"/>
  <c r="AO110" i="38"/>
  <c r="AN110" i="38"/>
  <c r="AM110" i="38"/>
  <c r="AL110" i="38"/>
  <c r="AK110" i="38"/>
  <c r="AJ110" i="38"/>
  <c r="AI110" i="38"/>
  <c r="AH110" i="38"/>
  <c r="AG110" i="38"/>
  <c r="AF110" i="38"/>
  <c r="AE110" i="38"/>
  <c r="AD110" i="38"/>
  <c r="AC110" i="38"/>
  <c r="AB110" i="38"/>
  <c r="AA110" i="38"/>
  <c r="Z110" i="38"/>
  <c r="Y110" i="38"/>
  <c r="X110" i="38"/>
  <c r="W110" i="38"/>
  <c r="V110" i="38"/>
  <c r="U110" i="38"/>
  <c r="T110" i="38"/>
  <c r="S110" i="38"/>
  <c r="R110" i="38"/>
  <c r="Q110" i="38"/>
  <c r="P110" i="38"/>
  <c r="O110" i="38"/>
  <c r="N110" i="38"/>
  <c r="M110" i="38"/>
  <c r="L110" i="38"/>
  <c r="K110" i="38"/>
  <c r="J110" i="38"/>
  <c r="I110" i="38"/>
  <c r="H110" i="38"/>
  <c r="G110" i="38"/>
  <c r="F110" i="38"/>
  <c r="E110" i="38"/>
  <c r="D110" i="38"/>
  <c r="C110" i="38"/>
  <c r="B110" i="38"/>
  <c r="A110" i="38"/>
  <c r="AQ109" i="38"/>
  <c r="AP109" i="38"/>
  <c r="AO109" i="38"/>
  <c r="AN109" i="38"/>
  <c r="AM109" i="38"/>
  <c r="AL109" i="38"/>
  <c r="AK109" i="38"/>
  <c r="AJ109" i="38"/>
  <c r="AI109" i="38"/>
  <c r="AH109" i="38"/>
  <c r="AG109" i="38"/>
  <c r="AF109" i="38"/>
  <c r="AE109" i="38"/>
  <c r="AD109" i="38"/>
  <c r="AC109" i="38"/>
  <c r="AB109" i="38"/>
  <c r="AA109" i="38"/>
  <c r="Z109" i="38"/>
  <c r="Y109" i="38"/>
  <c r="X109" i="38"/>
  <c r="W109" i="38"/>
  <c r="V109" i="38"/>
  <c r="U109" i="38"/>
  <c r="T109" i="38"/>
  <c r="S109" i="38"/>
  <c r="R109" i="38"/>
  <c r="Q109" i="38"/>
  <c r="P109" i="38"/>
  <c r="O109" i="38"/>
  <c r="N109" i="38"/>
  <c r="M109" i="38"/>
  <c r="L109" i="38"/>
  <c r="K109" i="38"/>
  <c r="J109" i="38"/>
  <c r="I109" i="38"/>
  <c r="H109" i="38"/>
  <c r="G109" i="38"/>
  <c r="F109" i="38"/>
  <c r="E109" i="38"/>
  <c r="D109" i="38"/>
  <c r="C109" i="38"/>
  <c r="B109" i="38"/>
  <c r="A109" i="38"/>
  <c r="AQ108" i="38"/>
  <c r="AP108" i="38"/>
  <c r="AO108" i="38"/>
  <c r="AN108" i="38"/>
  <c r="AM108" i="38"/>
  <c r="AL108" i="38"/>
  <c r="AK108" i="38"/>
  <c r="AJ108" i="38"/>
  <c r="AI108" i="38"/>
  <c r="AH108" i="38"/>
  <c r="AG108" i="38"/>
  <c r="AF108" i="38"/>
  <c r="AE108" i="38"/>
  <c r="AD108" i="38"/>
  <c r="AC108" i="38"/>
  <c r="AB108" i="38"/>
  <c r="AA108" i="38"/>
  <c r="Z108" i="38"/>
  <c r="Y108" i="38"/>
  <c r="X108" i="38"/>
  <c r="W108" i="38"/>
  <c r="V108" i="38"/>
  <c r="U108" i="38"/>
  <c r="T108" i="38"/>
  <c r="S108" i="38"/>
  <c r="R108" i="38"/>
  <c r="Q108" i="38"/>
  <c r="P108" i="38"/>
  <c r="O108" i="38"/>
  <c r="N108" i="38"/>
  <c r="M108" i="38"/>
  <c r="L108" i="38"/>
  <c r="K108" i="38"/>
  <c r="J108" i="38"/>
  <c r="I108" i="38"/>
  <c r="H108" i="38"/>
  <c r="G108" i="38"/>
  <c r="F108" i="38"/>
  <c r="E108" i="38"/>
  <c r="D108" i="38"/>
  <c r="C108" i="38"/>
  <c r="B108" i="38"/>
  <c r="A108" i="38"/>
  <c r="AQ107" i="38"/>
  <c r="AP107" i="38"/>
  <c r="AO107" i="38"/>
  <c r="AN107" i="38"/>
  <c r="AM107" i="38"/>
  <c r="AL107" i="38"/>
  <c r="AK107" i="38"/>
  <c r="AJ107" i="38"/>
  <c r="AI107" i="38"/>
  <c r="AH107" i="38"/>
  <c r="AG107" i="38"/>
  <c r="AF107" i="38"/>
  <c r="AE107" i="38"/>
  <c r="AD107" i="38"/>
  <c r="AC107" i="38"/>
  <c r="AB107" i="38"/>
  <c r="AA107" i="38"/>
  <c r="Z107" i="38"/>
  <c r="Y107" i="38"/>
  <c r="X107" i="38"/>
  <c r="W107" i="38"/>
  <c r="V107" i="38"/>
  <c r="U107" i="38"/>
  <c r="T107" i="38"/>
  <c r="S107" i="38"/>
  <c r="R107" i="38"/>
  <c r="Q107" i="38"/>
  <c r="P107" i="38"/>
  <c r="O107" i="38"/>
  <c r="N107" i="38"/>
  <c r="M107" i="38"/>
  <c r="L107" i="38"/>
  <c r="K107" i="38"/>
  <c r="J107" i="38"/>
  <c r="I107" i="38"/>
  <c r="H107" i="38"/>
  <c r="G107" i="38"/>
  <c r="F107" i="38"/>
  <c r="E107" i="38"/>
  <c r="D107" i="38"/>
  <c r="C107" i="38"/>
  <c r="B107" i="38"/>
  <c r="A107" i="38"/>
  <c r="AQ106" i="38"/>
  <c r="AP106" i="38"/>
  <c r="AO106" i="38"/>
  <c r="AN106" i="38"/>
  <c r="AM106" i="38"/>
  <c r="AL106" i="38"/>
  <c r="AK106" i="38"/>
  <c r="AJ106" i="38"/>
  <c r="AI106" i="38"/>
  <c r="AH106" i="38"/>
  <c r="AG106" i="38"/>
  <c r="AF106" i="38"/>
  <c r="AE106" i="38"/>
  <c r="AD106" i="38"/>
  <c r="AC106" i="38"/>
  <c r="AB106" i="38"/>
  <c r="AA106" i="38"/>
  <c r="Z106" i="38"/>
  <c r="Y106" i="38"/>
  <c r="X106" i="38"/>
  <c r="W106" i="38"/>
  <c r="V106" i="38"/>
  <c r="U106" i="38"/>
  <c r="T106" i="38"/>
  <c r="S106" i="38"/>
  <c r="R106" i="38"/>
  <c r="Q106" i="38"/>
  <c r="P106" i="38"/>
  <c r="O106" i="38"/>
  <c r="N106" i="38"/>
  <c r="M106" i="38"/>
  <c r="L106" i="38"/>
  <c r="K106" i="38"/>
  <c r="J106" i="38"/>
  <c r="I106" i="38"/>
  <c r="H106" i="38"/>
  <c r="G106" i="38"/>
  <c r="F106" i="38"/>
  <c r="E106" i="38"/>
  <c r="D106" i="38"/>
  <c r="C106" i="38"/>
  <c r="B106" i="38"/>
  <c r="A106" i="38"/>
  <c r="AQ105" i="38"/>
  <c r="AP105" i="38"/>
  <c r="AO105" i="38"/>
  <c r="AN105" i="38"/>
  <c r="AM105" i="38"/>
  <c r="AL105" i="38"/>
  <c r="AK105" i="38"/>
  <c r="AJ105" i="38"/>
  <c r="AI105" i="38"/>
  <c r="AH105" i="38"/>
  <c r="AG105" i="38"/>
  <c r="AF105" i="38"/>
  <c r="AE105" i="38"/>
  <c r="AD105" i="38"/>
  <c r="AC105" i="38"/>
  <c r="AB105" i="38"/>
  <c r="AA105" i="38"/>
  <c r="Z105" i="38"/>
  <c r="Y105" i="38"/>
  <c r="X105" i="38"/>
  <c r="W105" i="38"/>
  <c r="V105" i="38"/>
  <c r="U105" i="38"/>
  <c r="T105" i="38"/>
  <c r="S105" i="38"/>
  <c r="R105" i="38"/>
  <c r="Q105" i="38"/>
  <c r="P105" i="38"/>
  <c r="O105" i="38"/>
  <c r="N105" i="38"/>
  <c r="M105" i="38"/>
  <c r="L105" i="38"/>
  <c r="K105" i="38"/>
  <c r="J105" i="38"/>
  <c r="I105" i="38"/>
  <c r="H105" i="38"/>
  <c r="G105" i="38"/>
  <c r="F105" i="38"/>
  <c r="E105" i="38"/>
  <c r="D105" i="38"/>
  <c r="C105" i="38"/>
  <c r="B105" i="38"/>
  <c r="A105" i="38"/>
  <c r="AQ104" i="38"/>
  <c r="AP104" i="38"/>
  <c r="AO104" i="38"/>
  <c r="AN104" i="38"/>
  <c r="AM104" i="38"/>
  <c r="AL104" i="38"/>
  <c r="AK104" i="38"/>
  <c r="AJ104" i="38"/>
  <c r="AI104" i="38"/>
  <c r="AH104" i="38"/>
  <c r="AG104" i="38"/>
  <c r="AF104" i="38"/>
  <c r="AE104" i="38"/>
  <c r="AD104" i="38"/>
  <c r="AC104" i="38"/>
  <c r="AB104" i="38"/>
  <c r="AA104" i="38"/>
  <c r="Z104" i="38"/>
  <c r="Y104" i="38"/>
  <c r="X104" i="38"/>
  <c r="W104" i="38"/>
  <c r="V104" i="38"/>
  <c r="U104" i="38"/>
  <c r="T104" i="38"/>
  <c r="S104" i="38"/>
  <c r="R104" i="38"/>
  <c r="Q104" i="38"/>
  <c r="P104" i="38"/>
  <c r="O104" i="38"/>
  <c r="N104" i="38"/>
  <c r="M104" i="38"/>
  <c r="L104" i="38"/>
  <c r="K104" i="38"/>
  <c r="J104" i="38"/>
  <c r="I104" i="38"/>
  <c r="H104" i="38"/>
  <c r="G104" i="38"/>
  <c r="F104" i="38"/>
  <c r="E104" i="38"/>
  <c r="D104" i="38"/>
  <c r="C104" i="38"/>
  <c r="B104" i="38"/>
  <c r="A104" i="38"/>
  <c r="AQ103" i="38"/>
  <c r="AP103" i="38"/>
  <c r="AO103" i="38"/>
  <c r="AN103" i="38"/>
  <c r="AM103" i="38"/>
  <c r="AL103" i="38"/>
  <c r="AK103" i="38"/>
  <c r="AJ103" i="38"/>
  <c r="AI103" i="38"/>
  <c r="AH103" i="38"/>
  <c r="AG103" i="38"/>
  <c r="AF103" i="38"/>
  <c r="AE103" i="38"/>
  <c r="AD103" i="38"/>
  <c r="AC103" i="38"/>
  <c r="AB103" i="38"/>
  <c r="AA103" i="38"/>
  <c r="Z103" i="38"/>
  <c r="Y103" i="38"/>
  <c r="X103" i="38"/>
  <c r="W103" i="38"/>
  <c r="V103" i="38"/>
  <c r="U103" i="38"/>
  <c r="T103" i="38"/>
  <c r="S103" i="38"/>
  <c r="R103" i="38"/>
  <c r="Q103" i="38"/>
  <c r="P103" i="38"/>
  <c r="O103" i="38"/>
  <c r="N103" i="38"/>
  <c r="M103" i="38"/>
  <c r="L103" i="38"/>
  <c r="K103" i="38"/>
  <c r="J103" i="38"/>
  <c r="I103" i="38"/>
  <c r="H103" i="38"/>
  <c r="G103" i="38"/>
  <c r="F103" i="38"/>
  <c r="E103" i="38"/>
  <c r="D103" i="38"/>
  <c r="C103" i="38"/>
  <c r="B103" i="38"/>
  <c r="A103" i="38"/>
  <c r="AQ102" i="38"/>
  <c r="AP102" i="38"/>
  <c r="AO102" i="38"/>
  <c r="AN102" i="38"/>
  <c r="AM102" i="38"/>
  <c r="AL102" i="38"/>
  <c r="AK102" i="38"/>
  <c r="AK116" i="38" s="1"/>
  <c r="AJ102" i="38"/>
  <c r="AI102" i="38"/>
  <c r="AH102" i="38"/>
  <c r="AG102" i="38"/>
  <c r="AF102" i="38"/>
  <c r="AE102" i="38"/>
  <c r="AD102" i="38"/>
  <c r="AC102" i="38"/>
  <c r="AB102" i="38"/>
  <c r="AA102" i="38"/>
  <c r="Z102" i="38"/>
  <c r="Y102" i="38"/>
  <c r="X102" i="38"/>
  <c r="W102" i="38"/>
  <c r="V102" i="38"/>
  <c r="U102" i="38"/>
  <c r="T102" i="38"/>
  <c r="S102" i="38"/>
  <c r="R102" i="38"/>
  <c r="Q102" i="38"/>
  <c r="P102" i="38"/>
  <c r="O102" i="38"/>
  <c r="N102" i="38"/>
  <c r="M102" i="38"/>
  <c r="M116" i="38" s="1"/>
  <c r="L102" i="38"/>
  <c r="K102" i="38"/>
  <c r="J102" i="38"/>
  <c r="I102" i="38"/>
  <c r="H102" i="38"/>
  <c r="G102" i="38"/>
  <c r="F102" i="38"/>
  <c r="E102" i="38"/>
  <c r="D102" i="38"/>
  <c r="C102" i="38"/>
  <c r="B102" i="38"/>
  <c r="A102" i="38"/>
  <c r="AQ101" i="38"/>
  <c r="AP101" i="38"/>
  <c r="AO101" i="38"/>
  <c r="AN101" i="38"/>
  <c r="AM101" i="38"/>
  <c r="AL101" i="38"/>
  <c r="AK101" i="38"/>
  <c r="AJ101" i="38"/>
  <c r="AI101" i="38"/>
  <c r="AH101" i="38"/>
  <c r="AG101" i="38"/>
  <c r="AF101" i="38"/>
  <c r="AE101" i="38"/>
  <c r="AD101" i="38"/>
  <c r="AC101" i="38"/>
  <c r="AB101" i="38"/>
  <c r="AA101" i="38"/>
  <c r="Z101" i="38"/>
  <c r="Y101" i="38"/>
  <c r="X101" i="38"/>
  <c r="W101" i="38"/>
  <c r="V101" i="38"/>
  <c r="U101" i="38"/>
  <c r="T101" i="38"/>
  <c r="S101" i="38"/>
  <c r="R101" i="38"/>
  <c r="Q101" i="38"/>
  <c r="P101" i="38"/>
  <c r="O101" i="38"/>
  <c r="N101" i="38"/>
  <c r="M101" i="38"/>
  <c r="L101" i="38"/>
  <c r="K101" i="38"/>
  <c r="J101" i="38"/>
  <c r="I101" i="38"/>
  <c r="H101" i="38"/>
  <c r="G101" i="38"/>
  <c r="F101" i="38"/>
  <c r="E101" i="38"/>
  <c r="D101" i="38"/>
  <c r="C101" i="38"/>
  <c r="B101" i="38"/>
  <c r="A101" i="38"/>
  <c r="AQ100" i="38"/>
  <c r="AP100" i="38"/>
  <c r="AO100" i="38"/>
  <c r="AN100" i="38"/>
  <c r="AM100" i="38"/>
  <c r="AL100" i="38"/>
  <c r="AK100" i="38"/>
  <c r="AJ100" i="38"/>
  <c r="AI100" i="38"/>
  <c r="AH100" i="38"/>
  <c r="AG100" i="38"/>
  <c r="AF100" i="38"/>
  <c r="AE100" i="38"/>
  <c r="AD100" i="38"/>
  <c r="AC100" i="38"/>
  <c r="AB100" i="38"/>
  <c r="AA100" i="38"/>
  <c r="Z100" i="38"/>
  <c r="Y100" i="38"/>
  <c r="X100" i="38"/>
  <c r="W100" i="38"/>
  <c r="V100" i="38"/>
  <c r="U100" i="38"/>
  <c r="T100" i="38"/>
  <c r="S100" i="38"/>
  <c r="R100" i="38"/>
  <c r="Q100" i="38"/>
  <c r="P100" i="38"/>
  <c r="O100" i="38"/>
  <c r="N100" i="38"/>
  <c r="M100" i="38"/>
  <c r="L100" i="38"/>
  <c r="K100" i="38"/>
  <c r="J100" i="38"/>
  <c r="I100" i="38"/>
  <c r="H100" i="38"/>
  <c r="G100" i="38"/>
  <c r="F100" i="38"/>
  <c r="E100" i="38"/>
  <c r="D100" i="38"/>
  <c r="C100" i="38"/>
  <c r="B100" i="38"/>
  <c r="A100" i="38"/>
  <c r="AQ99" i="38"/>
  <c r="AP99" i="38"/>
  <c r="AO99" i="38"/>
  <c r="AN99" i="38"/>
  <c r="AM99" i="38"/>
  <c r="AL99" i="38"/>
  <c r="AK99" i="38"/>
  <c r="AJ99" i="38"/>
  <c r="AI99" i="38"/>
  <c r="AH99" i="38"/>
  <c r="AG99" i="38"/>
  <c r="AF99" i="38"/>
  <c r="AE99" i="38"/>
  <c r="AD99" i="38"/>
  <c r="AC99" i="38"/>
  <c r="AB99" i="38"/>
  <c r="AA99" i="38"/>
  <c r="Z99" i="38"/>
  <c r="Y99" i="38"/>
  <c r="X99" i="38"/>
  <c r="W99" i="38"/>
  <c r="V99" i="38"/>
  <c r="U99" i="38"/>
  <c r="T99" i="38"/>
  <c r="S99" i="38"/>
  <c r="R99" i="38"/>
  <c r="Q99" i="38"/>
  <c r="P99" i="38"/>
  <c r="O99" i="38"/>
  <c r="N99" i="38"/>
  <c r="M99" i="38"/>
  <c r="L99" i="38"/>
  <c r="K99" i="38"/>
  <c r="J99" i="38"/>
  <c r="I99" i="38"/>
  <c r="H99" i="38"/>
  <c r="G99" i="38"/>
  <c r="F99" i="38"/>
  <c r="E99" i="38"/>
  <c r="D99" i="38"/>
  <c r="C99" i="38"/>
  <c r="B99" i="38"/>
  <c r="A99" i="38"/>
  <c r="AQ98" i="38"/>
  <c r="AP98" i="38"/>
  <c r="AO98" i="38"/>
  <c r="AN98" i="38"/>
  <c r="AM98" i="38"/>
  <c r="AL98" i="38"/>
  <c r="AK98" i="38"/>
  <c r="AJ98" i="38"/>
  <c r="AI98" i="38"/>
  <c r="AH98" i="38"/>
  <c r="AG98" i="38"/>
  <c r="AG116" i="38" s="1"/>
  <c r="AF98" i="38"/>
  <c r="AE98" i="38"/>
  <c r="AD98" i="38"/>
  <c r="AC98" i="38"/>
  <c r="AB98" i="38"/>
  <c r="AA98" i="38"/>
  <c r="Z98" i="38"/>
  <c r="Y98" i="38"/>
  <c r="X98" i="38"/>
  <c r="W98" i="38"/>
  <c r="V98" i="38"/>
  <c r="U98" i="38"/>
  <c r="T98" i="38"/>
  <c r="S98" i="38"/>
  <c r="R98" i="38"/>
  <c r="Q98" i="38"/>
  <c r="P98" i="38"/>
  <c r="O98" i="38"/>
  <c r="N98" i="38"/>
  <c r="M98" i="38"/>
  <c r="L98" i="38"/>
  <c r="K98" i="38"/>
  <c r="J98" i="38"/>
  <c r="I98" i="38"/>
  <c r="I116" i="38" s="1"/>
  <c r="H98" i="38"/>
  <c r="G98" i="38"/>
  <c r="F98" i="38"/>
  <c r="E98" i="38"/>
  <c r="D98" i="38"/>
  <c r="C98" i="38"/>
  <c r="B98" i="38"/>
  <c r="A98" i="38"/>
  <c r="AQ97" i="38"/>
  <c r="AQ116" i="38" s="1"/>
  <c r="AP97" i="38"/>
  <c r="AO97" i="38"/>
  <c r="AN97" i="38"/>
  <c r="AM97" i="38"/>
  <c r="AL97" i="38"/>
  <c r="AK97" i="38"/>
  <c r="AJ97" i="38"/>
  <c r="AI97" i="38"/>
  <c r="AH97" i="38"/>
  <c r="AG97" i="38"/>
  <c r="AF97" i="38"/>
  <c r="AE97" i="38"/>
  <c r="AD97" i="38"/>
  <c r="AC97" i="38"/>
  <c r="AB97" i="38"/>
  <c r="AA97" i="38"/>
  <c r="Z97" i="38"/>
  <c r="Y97" i="38"/>
  <c r="X97" i="38"/>
  <c r="W97" i="38"/>
  <c r="V97" i="38"/>
  <c r="U97" i="38"/>
  <c r="T97" i="38"/>
  <c r="S97" i="38"/>
  <c r="S116" i="38" s="1"/>
  <c r="R97" i="38"/>
  <c r="Q97" i="38"/>
  <c r="P97" i="38"/>
  <c r="O97" i="38"/>
  <c r="N97" i="38"/>
  <c r="M97" i="38"/>
  <c r="L97" i="38"/>
  <c r="K97" i="38"/>
  <c r="J97" i="38"/>
  <c r="I97" i="38"/>
  <c r="H97" i="38"/>
  <c r="G97" i="38"/>
  <c r="F97" i="38"/>
  <c r="E97" i="38"/>
  <c r="D97" i="38"/>
  <c r="C97" i="38"/>
  <c r="B97" i="38"/>
  <c r="A97" i="38"/>
  <c r="AQ96" i="38"/>
  <c r="AP96" i="38"/>
  <c r="AO96" i="38"/>
  <c r="AN96" i="38"/>
  <c r="AM96" i="38"/>
  <c r="AL96" i="38"/>
  <c r="AK96" i="38"/>
  <c r="AJ96" i="38"/>
  <c r="AI96" i="38"/>
  <c r="AH96" i="38"/>
  <c r="AG96" i="38"/>
  <c r="AF96" i="38"/>
  <c r="AE96" i="38"/>
  <c r="AE116" i="38" s="1"/>
  <c r="AD96" i="38"/>
  <c r="AD116" i="38" s="1"/>
  <c r="AC96" i="38"/>
  <c r="AB96" i="38"/>
  <c r="AA96" i="38"/>
  <c r="Z96" i="38"/>
  <c r="Y96" i="38"/>
  <c r="X96" i="38"/>
  <c r="W96" i="38"/>
  <c r="V96" i="38"/>
  <c r="U96" i="38"/>
  <c r="T96" i="38"/>
  <c r="S96" i="38"/>
  <c r="R96" i="38"/>
  <c r="Q96" i="38"/>
  <c r="P96" i="38"/>
  <c r="O96" i="38"/>
  <c r="N96" i="38"/>
  <c r="M96" i="38"/>
  <c r="L96" i="38"/>
  <c r="K96" i="38"/>
  <c r="J96" i="38"/>
  <c r="I96" i="38"/>
  <c r="H96" i="38"/>
  <c r="G96" i="38"/>
  <c r="G116" i="38" s="1"/>
  <c r="F96" i="38"/>
  <c r="F116" i="38" s="1"/>
  <c r="E96" i="38"/>
  <c r="D96" i="38"/>
  <c r="C96" i="38"/>
  <c r="B96" i="38"/>
  <c r="A96" i="38"/>
  <c r="AQ95" i="38"/>
  <c r="AP95" i="38"/>
  <c r="AP116" i="38" s="1"/>
  <c r="AO95" i="38"/>
  <c r="AN95" i="38"/>
  <c r="AM95" i="38"/>
  <c r="AL95" i="38"/>
  <c r="AK95" i="38"/>
  <c r="AJ95" i="38"/>
  <c r="AI95" i="38"/>
  <c r="AH95" i="38"/>
  <c r="AH116" i="38" s="1"/>
  <c r="AG95" i="38"/>
  <c r="AF95" i="38"/>
  <c r="AE95" i="38"/>
  <c r="AD95" i="38"/>
  <c r="AC95" i="38"/>
  <c r="AB95" i="38"/>
  <c r="AA95" i="38"/>
  <c r="Z95" i="38"/>
  <c r="Y95" i="38"/>
  <c r="Y116" i="38" s="1"/>
  <c r="X95" i="38"/>
  <c r="W95" i="38"/>
  <c r="V95" i="38"/>
  <c r="U95" i="38"/>
  <c r="U116" i="38" s="1"/>
  <c r="T95" i="38"/>
  <c r="S95" i="38"/>
  <c r="R95" i="38"/>
  <c r="R116" i="38" s="1"/>
  <c r="Q95" i="38"/>
  <c r="P95" i="38"/>
  <c r="O95" i="38"/>
  <c r="N95" i="38"/>
  <c r="M95" i="38"/>
  <c r="L95" i="38"/>
  <c r="K95" i="38"/>
  <c r="J95" i="38"/>
  <c r="J116" i="38" s="1"/>
  <c r="I95" i="38"/>
  <c r="H95" i="38"/>
  <c r="G95" i="38"/>
  <c r="F95" i="38"/>
  <c r="E95" i="38"/>
  <c r="D95" i="38"/>
  <c r="C95" i="38"/>
  <c r="B95" i="38"/>
  <c r="A95" i="38"/>
  <c r="AO92" i="38"/>
  <c r="AL92" i="38"/>
  <c r="AI92" i="38"/>
  <c r="AF92" i="38"/>
  <c r="AC92" i="38"/>
  <c r="Z92" i="38"/>
  <c r="W92" i="38"/>
  <c r="T92" i="38"/>
  <c r="Q92" i="38"/>
  <c r="N92" i="38"/>
  <c r="K92" i="38"/>
  <c r="H92" i="38"/>
  <c r="G92" i="38"/>
  <c r="F92" i="38"/>
  <c r="E92" i="38"/>
  <c r="D92" i="38"/>
  <c r="C92" i="38"/>
  <c r="B92" i="38"/>
  <c r="A92" i="38"/>
  <c r="AO91" i="38"/>
  <c r="AL91" i="38"/>
  <c r="AI91" i="38"/>
  <c r="AF91" i="38"/>
  <c r="AC91" i="38"/>
  <c r="Z91" i="38"/>
  <c r="W91" i="38"/>
  <c r="T91" i="38"/>
  <c r="Q91" i="38"/>
  <c r="N91" i="38"/>
  <c r="K91" i="38"/>
  <c r="H91" i="38"/>
  <c r="G91" i="38"/>
  <c r="F91" i="38"/>
  <c r="E91" i="38"/>
  <c r="D91" i="38"/>
  <c r="C91" i="38"/>
  <c r="B91" i="38"/>
  <c r="A91" i="38"/>
  <c r="AO90" i="38"/>
  <c r="AL90" i="38"/>
  <c r="AI90" i="38"/>
  <c r="AF90" i="38"/>
  <c r="AC90" i="38"/>
  <c r="Z90" i="38"/>
  <c r="W90" i="38"/>
  <c r="T90" i="38"/>
  <c r="Q90" i="38"/>
  <c r="N90" i="38"/>
  <c r="K90" i="38"/>
  <c r="H90" i="38"/>
  <c r="G90" i="38"/>
  <c r="F90" i="38"/>
  <c r="E90" i="38"/>
  <c r="D90" i="38"/>
  <c r="C90" i="38"/>
  <c r="B90" i="38"/>
  <c r="A90" i="38"/>
  <c r="AQ89" i="38"/>
  <c r="AP89" i="38"/>
  <c r="AO89" i="38"/>
  <c r="AN89" i="38"/>
  <c r="AM89" i="38"/>
  <c r="AL89" i="38"/>
  <c r="AK89" i="38"/>
  <c r="AJ89" i="38"/>
  <c r="AI89" i="38"/>
  <c r="AH89" i="38"/>
  <c r="AG89" i="38"/>
  <c r="AF89" i="38"/>
  <c r="AE89" i="38"/>
  <c r="AD89" i="38"/>
  <c r="AC89" i="38"/>
  <c r="AB89" i="38"/>
  <c r="AA89" i="38"/>
  <c r="Z89" i="38"/>
  <c r="Y89" i="38"/>
  <c r="X89" i="38"/>
  <c r="W89" i="38"/>
  <c r="V89" i="38"/>
  <c r="U89" i="38"/>
  <c r="T89" i="38"/>
  <c r="S89" i="38"/>
  <c r="R89" i="38"/>
  <c r="Q89" i="38"/>
  <c r="P89" i="38"/>
  <c r="O89" i="38"/>
  <c r="N89" i="38"/>
  <c r="M89" i="38"/>
  <c r="L89" i="38"/>
  <c r="K89" i="38"/>
  <c r="J89" i="38"/>
  <c r="I89" i="38"/>
  <c r="H89" i="38"/>
  <c r="G89" i="38"/>
  <c r="F89" i="38"/>
  <c r="E89" i="38"/>
  <c r="D89" i="38"/>
  <c r="C89" i="38"/>
  <c r="B89" i="38"/>
  <c r="A89" i="38"/>
  <c r="AQ88" i="38"/>
  <c r="AP88" i="38"/>
  <c r="AO88" i="38"/>
  <c r="AN88" i="38"/>
  <c r="AM88" i="38"/>
  <c r="AL88" i="38"/>
  <c r="AK88" i="38"/>
  <c r="AJ88" i="38"/>
  <c r="AI88" i="38"/>
  <c r="AH88" i="38"/>
  <c r="AG88" i="38"/>
  <c r="AF88" i="38"/>
  <c r="AE88" i="38"/>
  <c r="AD88" i="38"/>
  <c r="AC88" i="38"/>
  <c r="AB88" i="38"/>
  <c r="AA88" i="38"/>
  <c r="Z88" i="38"/>
  <c r="Y88" i="38"/>
  <c r="X88" i="38"/>
  <c r="W88" i="38"/>
  <c r="V88" i="38"/>
  <c r="U88" i="38"/>
  <c r="T88" i="38"/>
  <c r="S88" i="38"/>
  <c r="R88" i="38"/>
  <c r="Q88" i="38"/>
  <c r="P88" i="38"/>
  <c r="O88" i="38"/>
  <c r="N88" i="38"/>
  <c r="M88" i="38"/>
  <c r="L88" i="38"/>
  <c r="K88" i="38"/>
  <c r="J88" i="38"/>
  <c r="I88" i="38"/>
  <c r="H88" i="38"/>
  <c r="G88" i="38"/>
  <c r="F88" i="38"/>
  <c r="E88" i="38"/>
  <c r="D88" i="38"/>
  <c r="C88" i="38"/>
  <c r="B88" i="38"/>
  <c r="A88" i="38"/>
  <c r="AQ87" i="38"/>
  <c r="AP87" i="38"/>
  <c r="AO87" i="38"/>
  <c r="AN87" i="38"/>
  <c r="AM87" i="38"/>
  <c r="AL87" i="38"/>
  <c r="AK87" i="38"/>
  <c r="AJ87" i="38"/>
  <c r="AI87" i="38"/>
  <c r="AH87" i="38"/>
  <c r="AG87" i="38"/>
  <c r="AF87" i="38"/>
  <c r="AE87" i="38"/>
  <c r="AD87" i="38"/>
  <c r="AC87" i="38"/>
  <c r="AB87" i="38"/>
  <c r="AA87" i="38"/>
  <c r="Z87" i="38"/>
  <c r="Y87" i="38"/>
  <c r="X87" i="38"/>
  <c r="W87" i="38"/>
  <c r="V87" i="38"/>
  <c r="U87" i="38"/>
  <c r="T87" i="38"/>
  <c r="S87" i="38"/>
  <c r="R87" i="38"/>
  <c r="Q87" i="38"/>
  <c r="P87" i="38"/>
  <c r="O87" i="38"/>
  <c r="N87" i="38"/>
  <c r="M87" i="38"/>
  <c r="L87" i="38"/>
  <c r="K87" i="38"/>
  <c r="J87" i="38"/>
  <c r="I87" i="38"/>
  <c r="H87" i="38"/>
  <c r="G87" i="38"/>
  <c r="F87" i="38"/>
  <c r="E87" i="38"/>
  <c r="D87" i="38"/>
  <c r="C87" i="38"/>
  <c r="B87" i="38"/>
  <c r="A87" i="38"/>
  <c r="AO86" i="38"/>
  <c r="AL86" i="38"/>
  <c r="AI86" i="38"/>
  <c r="AF86" i="38"/>
  <c r="AC86" i="38"/>
  <c r="Z86" i="38"/>
  <c r="W86" i="38"/>
  <c r="T86" i="38"/>
  <c r="Q86" i="38"/>
  <c r="N86" i="38"/>
  <c r="K86" i="38"/>
  <c r="H86" i="38"/>
  <c r="G86" i="38"/>
  <c r="F86" i="38"/>
  <c r="E86" i="38"/>
  <c r="D86" i="38"/>
  <c r="C86" i="38"/>
  <c r="B86" i="38"/>
  <c r="A86" i="38"/>
  <c r="AO85" i="38"/>
  <c r="AL85" i="38"/>
  <c r="AI85" i="38"/>
  <c r="AF85" i="38"/>
  <c r="AC85" i="38"/>
  <c r="Z85" i="38"/>
  <c r="W85" i="38"/>
  <c r="T85" i="38"/>
  <c r="Q85" i="38"/>
  <c r="N85" i="38"/>
  <c r="K85" i="38"/>
  <c r="H85" i="38"/>
  <c r="G85" i="38"/>
  <c r="F85" i="38"/>
  <c r="E85" i="38"/>
  <c r="D85" i="38"/>
  <c r="C85" i="38"/>
  <c r="B85" i="38"/>
  <c r="A85" i="38"/>
  <c r="AQ84" i="38"/>
  <c r="AP84" i="38"/>
  <c r="AO84" i="38"/>
  <c r="AN84" i="38"/>
  <c r="AM84" i="38"/>
  <c r="AL84" i="38"/>
  <c r="AK84" i="38"/>
  <c r="AJ84" i="38"/>
  <c r="AI84" i="38"/>
  <c r="AH84" i="38"/>
  <c r="AG84" i="38"/>
  <c r="AF84" i="38"/>
  <c r="AE84" i="38"/>
  <c r="AD84" i="38"/>
  <c r="AC84" i="38"/>
  <c r="AB84" i="38"/>
  <c r="AA84" i="38"/>
  <c r="Z84" i="38"/>
  <c r="Y84" i="38"/>
  <c r="X84" i="38"/>
  <c r="W84" i="38"/>
  <c r="V84" i="38"/>
  <c r="U84" i="38"/>
  <c r="T84" i="38"/>
  <c r="S84" i="38"/>
  <c r="R84" i="38"/>
  <c r="Q84" i="38"/>
  <c r="P84" i="38"/>
  <c r="O84" i="38"/>
  <c r="N84" i="38"/>
  <c r="M84" i="38"/>
  <c r="L84" i="38"/>
  <c r="K84" i="38"/>
  <c r="J84" i="38"/>
  <c r="I84" i="38"/>
  <c r="H84" i="38"/>
  <c r="G84" i="38"/>
  <c r="F84" i="38"/>
  <c r="E84" i="38"/>
  <c r="D84" i="38"/>
  <c r="C84" i="38"/>
  <c r="B84" i="38"/>
  <c r="A84" i="38"/>
  <c r="AQ83" i="38"/>
  <c r="AP83" i="38"/>
  <c r="AO83" i="38"/>
  <c r="AN83" i="38"/>
  <c r="AM83" i="38"/>
  <c r="AL83" i="38"/>
  <c r="AK83" i="38"/>
  <c r="AJ83" i="38"/>
  <c r="AI83" i="38"/>
  <c r="AH83" i="38"/>
  <c r="AG83" i="38"/>
  <c r="AF83" i="38"/>
  <c r="AE83" i="38"/>
  <c r="AD83" i="38"/>
  <c r="AC83" i="38"/>
  <c r="AB83" i="38"/>
  <c r="AA83" i="38"/>
  <c r="Z83" i="38"/>
  <c r="Y83" i="38"/>
  <c r="X83" i="38"/>
  <c r="W83" i="38"/>
  <c r="V83" i="38"/>
  <c r="U83" i="38"/>
  <c r="T83" i="38"/>
  <c r="S83" i="38"/>
  <c r="R83" i="38"/>
  <c r="Q83" i="38"/>
  <c r="P83" i="38"/>
  <c r="O83" i="38"/>
  <c r="N83" i="38"/>
  <c r="K83" i="38"/>
  <c r="J83" i="38"/>
  <c r="I83" i="38"/>
  <c r="H83" i="38"/>
  <c r="G83" i="38"/>
  <c r="F83" i="38"/>
  <c r="E83" i="38"/>
  <c r="D83" i="38"/>
  <c r="C83" i="38"/>
  <c r="B83" i="38"/>
  <c r="A83" i="38"/>
  <c r="AO82" i="38"/>
  <c r="AL82" i="38"/>
  <c r="AI82" i="38"/>
  <c r="AF82" i="38"/>
  <c r="AC82" i="38"/>
  <c r="Z82" i="38"/>
  <c r="W82" i="38"/>
  <c r="T82" i="38"/>
  <c r="Q82" i="38"/>
  <c r="N82" i="38"/>
  <c r="K82" i="38"/>
  <c r="H82" i="38"/>
  <c r="G82" i="38"/>
  <c r="F82" i="38"/>
  <c r="E82" i="38"/>
  <c r="D82" i="38"/>
  <c r="C82" i="38"/>
  <c r="B82" i="38"/>
  <c r="A82" i="38"/>
  <c r="AO81" i="38"/>
  <c r="AL81" i="38"/>
  <c r="AI81" i="38"/>
  <c r="AF81" i="38"/>
  <c r="AC81" i="38"/>
  <c r="Z81" i="38"/>
  <c r="W81" i="38"/>
  <c r="T81" i="38"/>
  <c r="Q81" i="38"/>
  <c r="N81" i="38"/>
  <c r="K81" i="38"/>
  <c r="H81" i="38"/>
  <c r="G81" i="38"/>
  <c r="F81" i="38"/>
  <c r="E81" i="38"/>
  <c r="D81" i="38"/>
  <c r="C81" i="38"/>
  <c r="B81" i="38"/>
  <c r="A81" i="38"/>
  <c r="AO80" i="38"/>
  <c r="AL80" i="38"/>
  <c r="AI80" i="38"/>
  <c r="AF80" i="38"/>
  <c r="AC80" i="38"/>
  <c r="Z80" i="38"/>
  <c r="W80" i="38"/>
  <c r="T80" i="38"/>
  <c r="Q80" i="38"/>
  <c r="N80" i="38"/>
  <c r="K80" i="38"/>
  <c r="H80" i="38"/>
  <c r="G80" i="38"/>
  <c r="F80" i="38"/>
  <c r="E80" i="38"/>
  <c r="D80" i="38"/>
  <c r="C80" i="38"/>
  <c r="B80" i="38"/>
  <c r="A80" i="38"/>
  <c r="AO79" i="38"/>
  <c r="AL79" i="38"/>
  <c r="AI79" i="38"/>
  <c r="AF79" i="38"/>
  <c r="AC79" i="38"/>
  <c r="Z79" i="38"/>
  <c r="W79" i="38"/>
  <c r="T79" i="38"/>
  <c r="Q79" i="38"/>
  <c r="N79" i="38"/>
  <c r="K79" i="38"/>
  <c r="H79" i="38"/>
  <c r="G79" i="38"/>
  <c r="F79" i="38"/>
  <c r="E79" i="38"/>
  <c r="D79" i="38"/>
  <c r="C79" i="38"/>
  <c r="B79" i="38"/>
  <c r="A79" i="38"/>
  <c r="AO78" i="38"/>
  <c r="AL78" i="38"/>
  <c r="AI78" i="38"/>
  <c r="AF78" i="38"/>
  <c r="AC78" i="38"/>
  <c r="Z78" i="38"/>
  <c r="W78" i="38"/>
  <c r="T78" i="38"/>
  <c r="Q78" i="38"/>
  <c r="N78" i="38"/>
  <c r="K78" i="38"/>
  <c r="H78" i="38"/>
  <c r="G78" i="38"/>
  <c r="F78" i="38"/>
  <c r="E78" i="38"/>
  <c r="D78" i="38"/>
  <c r="C78" i="38"/>
  <c r="B78" i="38"/>
  <c r="A78" i="38"/>
  <c r="AO77" i="38"/>
  <c r="AL77" i="38"/>
  <c r="AI77" i="38"/>
  <c r="AF77" i="38"/>
  <c r="AC77" i="38"/>
  <c r="Z77" i="38"/>
  <c r="W77" i="38"/>
  <c r="T77" i="38"/>
  <c r="Q77" i="38"/>
  <c r="N77" i="38"/>
  <c r="K77" i="38"/>
  <c r="H77" i="38"/>
  <c r="G77" i="38"/>
  <c r="F77" i="38"/>
  <c r="E77" i="38"/>
  <c r="D77" i="38"/>
  <c r="C77" i="38"/>
  <c r="B77" i="38"/>
  <c r="A77" i="38"/>
  <c r="AQ76" i="38"/>
  <c r="AP76" i="38"/>
  <c r="AO76" i="38"/>
  <c r="AN76" i="38"/>
  <c r="AM76" i="38"/>
  <c r="AL76" i="38"/>
  <c r="AK76" i="38"/>
  <c r="AJ76" i="38"/>
  <c r="AI76" i="38"/>
  <c r="AH76" i="38"/>
  <c r="AG76" i="38"/>
  <c r="AF76" i="38"/>
  <c r="AE76" i="38"/>
  <c r="AD76" i="38"/>
  <c r="AC76" i="38"/>
  <c r="AB76" i="38"/>
  <c r="AA76" i="38"/>
  <c r="Z76" i="38"/>
  <c r="Y76" i="38"/>
  <c r="X76" i="38"/>
  <c r="W76" i="38"/>
  <c r="V76" i="38"/>
  <c r="U76" i="38"/>
  <c r="T76" i="38"/>
  <c r="S76" i="38"/>
  <c r="R76" i="38"/>
  <c r="Q76" i="38"/>
  <c r="P76" i="38"/>
  <c r="O76" i="38"/>
  <c r="N76" i="38"/>
  <c r="M76" i="38"/>
  <c r="L76" i="38"/>
  <c r="K76" i="38"/>
  <c r="J76" i="38"/>
  <c r="I76" i="38"/>
  <c r="H76" i="38"/>
  <c r="G76" i="38"/>
  <c r="F76" i="38"/>
  <c r="E76" i="38"/>
  <c r="D76" i="38"/>
  <c r="C76" i="38"/>
  <c r="B76" i="38"/>
  <c r="A76" i="38"/>
  <c r="AQ75" i="38"/>
  <c r="AP75" i="38"/>
  <c r="AO75" i="38"/>
  <c r="AN75" i="38"/>
  <c r="AM75" i="38"/>
  <c r="AL75" i="38"/>
  <c r="AK75" i="38"/>
  <c r="AJ75" i="38"/>
  <c r="AI75" i="38"/>
  <c r="AH75" i="38"/>
  <c r="AG75" i="38"/>
  <c r="AF75" i="38"/>
  <c r="AE75" i="38"/>
  <c r="AD75" i="38"/>
  <c r="AC75" i="38"/>
  <c r="AB75" i="38"/>
  <c r="AA75" i="38"/>
  <c r="Z75" i="38"/>
  <c r="Y75" i="38"/>
  <c r="X75" i="38"/>
  <c r="W75" i="38"/>
  <c r="V75" i="38"/>
  <c r="U75" i="38"/>
  <c r="T75" i="38"/>
  <c r="S75" i="38"/>
  <c r="R75" i="38"/>
  <c r="Q75" i="38"/>
  <c r="P75" i="38"/>
  <c r="O75" i="38"/>
  <c r="N75" i="38"/>
  <c r="M75" i="38"/>
  <c r="L75" i="38"/>
  <c r="K75" i="38"/>
  <c r="J75" i="38"/>
  <c r="I75" i="38"/>
  <c r="H75" i="38"/>
  <c r="G75" i="38"/>
  <c r="F75" i="38"/>
  <c r="E75" i="38"/>
  <c r="D75" i="38"/>
  <c r="C75" i="38"/>
  <c r="B75" i="38"/>
  <c r="A75" i="38"/>
  <c r="AQ74" i="38"/>
  <c r="AP74" i="38"/>
  <c r="AO74" i="38"/>
  <c r="AN74" i="38"/>
  <c r="AM74" i="38"/>
  <c r="AL74" i="38"/>
  <c r="AK74" i="38"/>
  <c r="AJ74" i="38"/>
  <c r="AI74" i="38"/>
  <c r="AH74" i="38"/>
  <c r="AG74" i="38"/>
  <c r="AF74" i="38"/>
  <c r="AE74" i="38"/>
  <c r="AD74" i="38"/>
  <c r="AC74" i="38"/>
  <c r="AB74" i="38"/>
  <c r="AA74" i="38"/>
  <c r="Z74" i="38"/>
  <c r="Y74" i="38"/>
  <c r="X74" i="38"/>
  <c r="W74" i="38"/>
  <c r="V74" i="38"/>
  <c r="U74" i="38"/>
  <c r="T74" i="38"/>
  <c r="S74" i="38"/>
  <c r="R74" i="38"/>
  <c r="Q74" i="38"/>
  <c r="P74" i="38"/>
  <c r="O74" i="38"/>
  <c r="N74" i="38"/>
  <c r="M74" i="38"/>
  <c r="L74" i="38"/>
  <c r="K74" i="38"/>
  <c r="J74" i="38"/>
  <c r="I74" i="38"/>
  <c r="H74" i="38"/>
  <c r="G74" i="38"/>
  <c r="F74" i="38"/>
  <c r="E74" i="38"/>
  <c r="D74" i="38"/>
  <c r="C74" i="38"/>
  <c r="B74" i="38"/>
  <c r="A74" i="38"/>
  <c r="AQ73" i="38"/>
  <c r="AP73" i="38"/>
  <c r="AO73" i="38"/>
  <c r="AN73" i="38"/>
  <c r="AM73" i="38"/>
  <c r="AL73" i="38"/>
  <c r="AK73" i="38"/>
  <c r="AJ73" i="38"/>
  <c r="AI73" i="38"/>
  <c r="AH73" i="38"/>
  <c r="AG73" i="38"/>
  <c r="AF73" i="38"/>
  <c r="AE73" i="38"/>
  <c r="AD73" i="38"/>
  <c r="AC73" i="38"/>
  <c r="AB73" i="38"/>
  <c r="AA73" i="38"/>
  <c r="Z73" i="38"/>
  <c r="Y73" i="38"/>
  <c r="X73" i="38"/>
  <c r="W73" i="38"/>
  <c r="V73" i="38"/>
  <c r="U73" i="38"/>
  <c r="T73" i="38"/>
  <c r="S73" i="38"/>
  <c r="R73" i="38"/>
  <c r="Q73" i="38"/>
  <c r="P73" i="38"/>
  <c r="O73" i="38"/>
  <c r="N73" i="38"/>
  <c r="M73" i="38"/>
  <c r="L73" i="38"/>
  <c r="K73" i="38"/>
  <c r="J73" i="38"/>
  <c r="I73" i="38"/>
  <c r="H73" i="38"/>
  <c r="G73" i="38"/>
  <c r="F73" i="38"/>
  <c r="E73" i="38"/>
  <c r="D73" i="38"/>
  <c r="C73" i="38"/>
  <c r="B73" i="38"/>
  <c r="A73" i="38"/>
  <c r="AQ72" i="38"/>
  <c r="AP72" i="38"/>
  <c r="AO72" i="38"/>
  <c r="AN72" i="38"/>
  <c r="AM72" i="38"/>
  <c r="AL72" i="38"/>
  <c r="AK72" i="38"/>
  <c r="AJ72" i="38"/>
  <c r="AI72" i="38"/>
  <c r="AH72" i="38"/>
  <c r="AG72" i="38"/>
  <c r="AF72" i="38"/>
  <c r="AE72" i="38"/>
  <c r="AD72" i="38"/>
  <c r="AC72" i="38"/>
  <c r="AB72" i="38"/>
  <c r="AA72" i="38"/>
  <c r="Z72" i="38"/>
  <c r="Y72" i="38"/>
  <c r="X72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H72" i="38"/>
  <c r="G72" i="38"/>
  <c r="F72" i="38"/>
  <c r="E72" i="38"/>
  <c r="D72" i="38"/>
  <c r="C72" i="38"/>
  <c r="B72" i="38"/>
  <c r="A72" i="38"/>
  <c r="AQ71" i="38"/>
  <c r="AP71" i="38"/>
  <c r="AO71" i="38"/>
  <c r="AN71" i="38"/>
  <c r="AM71" i="38"/>
  <c r="AL71" i="38"/>
  <c r="AK71" i="38"/>
  <c r="AJ71" i="38"/>
  <c r="AI71" i="38"/>
  <c r="AH71" i="38"/>
  <c r="AG71" i="38"/>
  <c r="AF71" i="38"/>
  <c r="AE71" i="38"/>
  <c r="AD71" i="38"/>
  <c r="AC71" i="38"/>
  <c r="AB71" i="38"/>
  <c r="AA71" i="38"/>
  <c r="Z71" i="38"/>
  <c r="Y71" i="38"/>
  <c r="X71" i="38"/>
  <c r="W71" i="38"/>
  <c r="V71" i="38"/>
  <c r="U71" i="38"/>
  <c r="T71" i="38"/>
  <c r="S71" i="38"/>
  <c r="R71" i="38"/>
  <c r="Q71" i="38"/>
  <c r="P71" i="38"/>
  <c r="O71" i="38"/>
  <c r="N71" i="38"/>
  <c r="M71" i="38"/>
  <c r="L71" i="38"/>
  <c r="K71" i="38"/>
  <c r="J71" i="38"/>
  <c r="I71" i="38"/>
  <c r="H71" i="38"/>
  <c r="G71" i="38"/>
  <c r="F71" i="38"/>
  <c r="E71" i="38"/>
  <c r="D71" i="38"/>
  <c r="C71" i="38"/>
  <c r="B71" i="38"/>
  <c r="A71" i="38"/>
  <c r="AQ70" i="38"/>
  <c r="AP70" i="38"/>
  <c r="AO70" i="38"/>
  <c r="AN70" i="38"/>
  <c r="AM70" i="38"/>
  <c r="AL70" i="38"/>
  <c r="AK70" i="38"/>
  <c r="AJ70" i="38"/>
  <c r="AI70" i="38"/>
  <c r="AH70" i="38"/>
  <c r="AG70" i="38"/>
  <c r="AF70" i="38"/>
  <c r="AE70" i="38"/>
  <c r="AD70" i="38"/>
  <c r="AC70" i="38"/>
  <c r="AB70" i="38"/>
  <c r="AA70" i="38"/>
  <c r="Z70" i="38"/>
  <c r="Y70" i="38"/>
  <c r="X70" i="38"/>
  <c r="W70" i="38"/>
  <c r="V70" i="38"/>
  <c r="U70" i="38"/>
  <c r="T70" i="38"/>
  <c r="S70" i="38"/>
  <c r="R70" i="38"/>
  <c r="Q70" i="38"/>
  <c r="P70" i="38"/>
  <c r="O70" i="38"/>
  <c r="N70" i="38"/>
  <c r="M70" i="38"/>
  <c r="L70" i="38"/>
  <c r="K70" i="38"/>
  <c r="J70" i="38"/>
  <c r="I70" i="38"/>
  <c r="H70" i="38"/>
  <c r="G70" i="38"/>
  <c r="F70" i="38"/>
  <c r="E70" i="38"/>
  <c r="D70" i="38"/>
  <c r="C70" i="38"/>
  <c r="B70" i="38"/>
  <c r="A70" i="38"/>
  <c r="AQ69" i="38"/>
  <c r="AP69" i="38"/>
  <c r="AO69" i="38"/>
  <c r="AN69" i="38"/>
  <c r="AM69" i="38"/>
  <c r="AL69" i="38"/>
  <c r="AK69" i="38"/>
  <c r="AJ69" i="38"/>
  <c r="AI69" i="38"/>
  <c r="AH69" i="38"/>
  <c r="AG69" i="38"/>
  <c r="AF69" i="38"/>
  <c r="AE69" i="38"/>
  <c r="AD69" i="38"/>
  <c r="AC69" i="38"/>
  <c r="AB69" i="38"/>
  <c r="AA69" i="38"/>
  <c r="Z69" i="38"/>
  <c r="Y69" i="38"/>
  <c r="X69" i="38"/>
  <c r="W69" i="38"/>
  <c r="V69" i="38"/>
  <c r="U69" i="38"/>
  <c r="T69" i="38"/>
  <c r="S69" i="38"/>
  <c r="R69" i="38"/>
  <c r="Q69" i="38"/>
  <c r="P69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C69" i="38"/>
  <c r="B69" i="38"/>
  <c r="A69" i="38"/>
  <c r="AQ68" i="38"/>
  <c r="AP68" i="38"/>
  <c r="AO68" i="38"/>
  <c r="AN68" i="38"/>
  <c r="AM68" i="38"/>
  <c r="AL68" i="38"/>
  <c r="AK68" i="38"/>
  <c r="AJ68" i="38"/>
  <c r="AI68" i="38"/>
  <c r="AH68" i="38"/>
  <c r="AG68" i="38"/>
  <c r="AF68" i="38"/>
  <c r="AE68" i="38"/>
  <c r="AD68" i="38"/>
  <c r="AC68" i="38"/>
  <c r="AB68" i="38"/>
  <c r="AA68" i="38"/>
  <c r="Z68" i="38"/>
  <c r="Y68" i="38"/>
  <c r="X68" i="38"/>
  <c r="W68" i="38"/>
  <c r="V68" i="38"/>
  <c r="U68" i="38"/>
  <c r="T68" i="38"/>
  <c r="S68" i="38"/>
  <c r="R68" i="38"/>
  <c r="Q68" i="38"/>
  <c r="P68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A68" i="38"/>
  <c r="AQ67" i="38"/>
  <c r="AP67" i="38"/>
  <c r="AO67" i="38"/>
  <c r="AN67" i="38"/>
  <c r="AM67" i="38"/>
  <c r="AL67" i="38"/>
  <c r="AK67" i="38"/>
  <c r="AJ67" i="38"/>
  <c r="AI67" i="38"/>
  <c r="AH67" i="38"/>
  <c r="AG67" i="38"/>
  <c r="AF67" i="38"/>
  <c r="AE67" i="38"/>
  <c r="AD67" i="38"/>
  <c r="AC67" i="38"/>
  <c r="AB67" i="38"/>
  <c r="AA67" i="38"/>
  <c r="Z67" i="38"/>
  <c r="Y67" i="38"/>
  <c r="X67" i="38"/>
  <c r="W67" i="38"/>
  <c r="V67" i="38"/>
  <c r="U67" i="38"/>
  <c r="T67" i="38"/>
  <c r="S67" i="38"/>
  <c r="R67" i="38"/>
  <c r="Q67" i="38"/>
  <c r="P67" i="38"/>
  <c r="O67" i="38"/>
  <c r="N67" i="38"/>
  <c r="M67" i="38"/>
  <c r="L67" i="38"/>
  <c r="K67" i="38"/>
  <c r="J67" i="38"/>
  <c r="I67" i="38"/>
  <c r="H67" i="38"/>
  <c r="G67" i="38"/>
  <c r="F67" i="38"/>
  <c r="E67" i="38"/>
  <c r="D67" i="38"/>
  <c r="C67" i="38"/>
  <c r="B67" i="38"/>
  <c r="A67" i="38"/>
  <c r="AQ66" i="38"/>
  <c r="AP66" i="38"/>
  <c r="AO66" i="38"/>
  <c r="AN66" i="38"/>
  <c r="AM66" i="38"/>
  <c r="AL66" i="38"/>
  <c r="AK66" i="38"/>
  <c r="AJ66" i="38"/>
  <c r="AI66" i="38"/>
  <c r="AH66" i="38"/>
  <c r="AG66" i="38"/>
  <c r="AF66" i="38"/>
  <c r="AE66" i="38"/>
  <c r="AD66" i="38"/>
  <c r="AC66" i="38"/>
  <c r="AB66" i="38"/>
  <c r="AA66" i="38"/>
  <c r="Z66" i="38"/>
  <c r="Y66" i="38"/>
  <c r="X66" i="38"/>
  <c r="W66" i="38"/>
  <c r="V66" i="38"/>
  <c r="U66" i="38"/>
  <c r="T66" i="38"/>
  <c r="S66" i="38"/>
  <c r="R66" i="38"/>
  <c r="Q66" i="38"/>
  <c r="P66" i="38"/>
  <c r="O66" i="38"/>
  <c r="N66" i="38"/>
  <c r="M66" i="38"/>
  <c r="L66" i="38"/>
  <c r="K66" i="38"/>
  <c r="J66" i="38"/>
  <c r="I66" i="38"/>
  <c r="H66" i="38"/>
  <c r="G66" i="38"/>
  <c r="F66" i="38"/>
  <c r="E66" i="38"/>
  <c r="D66" i="38"/>
  <c r="C66" i="38"/>
  <c r="B66" i="38"/>
  <c r="A66" i="38"/>
  <c r="AQ65" i="38"/>
  <c r="AP65" i="38"/>
  <c r="AO65" i="38"/>
  <c r="AN65" i="38"/>
  <c r="AM65" i="38"/>
  <c r="AL65" i="38"/>
  <c r="AK65" i="38"/>
  <c r="AJ65" i="38"/>
  <c r="AI65" i="38"/>
  <c r="AH65" i="38"/>
  <c r="AG65" i="38"/>
  <c r="AF65" i="38"/>
  <c r="AE65" i="38"/>
  <c r="AD65" i="38"/>
  <c r="AC65" i="38"/>
  <c r="AB65" i="38"/>
  <c r="AA65" i="38"/>
  <c r="Z65" i="38"/>
  <c r="Y65" i="38"/>
  <c r="X65" i="38"/>
  <c r="W65" i="38"/>
  <c r="V65" i="38"/>
  <c r="U65" i="38"/>
  <c r="T65" i="38"/>
  <c r="S65" i="38"/>
  <c r="R65" i="38"/>
  <c r="Q65" i="38"/>
  <c r="P65" i="38"/>
  <c r="O65" i="38"/>
  <c r="N65" i="38"/>
  <c r="M65" i="38"/>
  <c r="L65" i="38"/>
  <c r="K65" i="38"/>
  <c r="J65" i="38"/>
  <c r="I65" i="38"/>
  <c r="H65" i="38"/>
  <c r="G65" i="38"/>
  <c r="F65" i="38"/>
  <c r="E65" i="38"/>
  <c r="D65" i="38"/>
  <c r="C65" i="38"/>
  <c r="B65" i="38"/>
  <c r="A65" i="38"/>
  <c r="AQ64" i="38"/>
  <c r="AP64" i="38"/>
  <c r="AO64" i="38"/>
  <c r="AN64" i="38"/>
  <c r="AM64" i="38"/>
  <c r="AL64" i="38"/>
  <c r="AK64" i="38"/>
  <c r="AJ64" i="38"/>
  <c r="AI64" i="38"/>
  <c r="AH64" i="38"/>
  <c r="AG64" i="38"/>
  <c r="AF64" i="38"/>
  <c r="AE64" i="38"/>
  <c r="AD64" i="38"/>
  <c r="AC64" i="38"/>
  <c r="AB64" i="38"/>
  <c r="AA64" i="38"/>
  <c r="Z64" i="38"/>
  <c r="Y64" i="38"/>
  <c r="X64" i="38"/>
  <c r="W64" i="38"/>
  <c r="V64" i="38"/>
  <c r="U64" i="38"/>
  <c r="T64" i="38"/>
  <c r="S64" i="38"/>
  <c r="R64" i="38"/>
  <c r="Q64" i="38"/>
  <c r="P64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B64" i="38"/>
  <c r="A64" i="38"/>
  <c r="AQ63" i="38"/>
  <c r="AP63" i="38"/>
  <c r="AO63" i="38"/>
  <c r="AN63" i="38"/>
  <c r="AM63" i="38"/>
  <c r="AL63" i="38"/>
  <c r="AK63" i="38"/>
  <c r="AJ63" i="38"/>
  <c r="AI63" i="38"/>
  <c r="AH63" i="38"/>
  <c r="AG63" i="38"/>
  <c r="AF63" i="38"/>
  <c r="AE63" i="38"/>
  <c r="AD63" i="38"/>
  <c r="AC63" i="38"/>
  <c r="AB63" i="38"/>
  <c r="AA63" i="38"/>
  <c r="Z63" i="38"/>
  <c r="Y63" i="38"/>
  <c r="X63" i="38"/>
  <c r="W63" i="38"/>
  <c r="V63" i="38"/>
  <c r="U63" i="38"/>
  <c r="T63" i="38"/>
  <c r="S63" i="38"/>
  <c r="R63" i="38"/>
  <c r="Q63" i="38"/>
  <c r="P63" i="38"/>
  <c r="O63" i="38"/>
  <c r="N63" i="38"/>
  <c r="M63" i="38"/>
  <c r="L63" i="38"/>
  <c r="K63" i="38"/>
  <c r="J63" i="38"/>
  <c r="I63" i="38"/>
  <c r="H63" i="38"/>
  <c r="G63" i="38"/>
  <c r="F63" i="38"/>
  <c r="E63" i="38"/>
  <c r="D63" i="38"/>
  <c r="C63" i="38"/>
  <c r="B63" i="38"/>
  <c r="A63" i="38"/>
  <c r="AQ62" i="38"/>
  <c r="AP62" i="38"/>
  <c r="AO62" i="38"/>
  <c r="AN62" i="38"/>
  <c r="AM62" i="38"/>
  <c r="AL62" i="38"/>
  <c r="AK62" i="38"/>
  <c r="AJ62" i="38"/>
  <c r="AI62" i="38"/>
  <c r="AH62" i="38"/>
  <c r="AG62" i="38"/>
  <c r="AF62" i="38"/>
  <c r="AE62" i="38"/>
  <c r="AD62" i="38"/>
  <c r="AC62" i="38"/>
  <c r="AB62" i="38"/>
  <c r="AA62" i="38"/>
  <c r="Z62" i="38"/>
  <c r="Y62" i="38"/>
  <c r="X62" i="38"/>
  <c r="W62" i="38"/>
  <c r="V62" i="38"/>
  <c r="U62" i="38"/>
  <c r="T62" i="38"/>
  <c r="S62" i="38"/>
  <c r="R62" i="38"/>
  <c r="Q62" i="38"/>
  <c r="P62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C62" i="38"/>
  <c r="B62" i="38"/>
  <c r="A62" i="38"/>
  <c r="AQ61" i="38"/>
  <c r="AP61" i="38"/>
  <c r="AO61" i="38"/>
  <c r="AN61" i="38"/>
  <c r="AM61" i="38"/>
  <c r="AL61" i="38"/>
  <c r="AK61" i="38"/>
  <c r="AJ61" i="38"/>
  <c r="AI61" i="38"/>
  <c r="AH61" i="38"/>
  <c r="AG61" i="38"/>
  <c r="AF61" i="38"/>
  <c r="AE61" i="38"/>
  <c r="AD61" i="38"/>
  <c r="AC61" i="38"/>
  <c r="AB61" i="38"/>
  <c r="AA61" i="38"/>
  <c r="Z61" i="38"/>
  <c r="Y61" i="38"/>
  <c r="X61" i="38"/>
  <c r="W61" i="38"/>
  <c r="V61" i="38"/>
  <c r="U61" i="38"/>
  <c r="T61" i="38"/>
  <c r="S61" i="38"/>
  <c r="R61" i="38"/>
  <c r="Q61" i="38"/>
  <c r="P61" i="38"/>
  <c r="O61" i="38"/>
  <c r="N61" i="38"/>
  <c r="M61" i="38"/>
  <c r="L61" i="38"/>
  <c r="K61" i="38"/>
  <c r="J61" i="38"/>
  <c r="I61" i="38"/>
  <c r="H61" i="38"/>
  <c r="G61" i="38"/>
  <c r="F61" i="38"/>
  <c r="E61" i="38"/>
  <c r="D61" i="38"/>
  <c r="C61" i="38"/>
  <c r="B61" i="38"/>
  <c r="A61" i="38"/>
  <c r="AQ60" i="38"/>
  <c r="AP60" i="38"/>
  <c r="AO60" i="38"/>
  <c r="AN60" i="38"/>
  <c r="AM60" i="38"/>
  <c r="AL60" i="38"/>
  <c r="AK60" i="38"/>
  <c r="AJ60" i="38"/>
  <c r="AI60" i="38"/>
  <c r="AH60" i="38"/>
  <c r="AG60" i="38"/>
  <c r="AF60" i="38"/>
  <c r="AE60" i="38"/>
  <c r="AD60" i="38"/>
  <c r="AC60" i="38"/>
  <c r="AB60" i="38"/>
  <c r="AA60" i="38"/>
  <c r="Z60" i="38"/>
  <c r="Y60" i="38"/>
  <c r="X60" i="38"/>
  <c r="W60" i="38"/>
  <c r="V60" i="38"/>
  <c r="U60" i="38"/>
  <c r="T60" i="38"/>
  <c r="S60" i="38"/>
  <c r="R60" i="38"/>
  <c r="Q60" i="38"/>
  <c r="P60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C60" i="38"/>
  <c r="B60" i="38"/>
  <c r="A60" i="38"/>
  <c r="AQ59" i="38"/>
  <c r="AP59" i="38"/>
  <c r="AO59" i="38"/>
  <c r="AN59" i="38"/>
  <c r="AM59" i="38"/>
  <c r="AL59" i="38"/>
  <c r="AK59" i="38"/>
  <c r="AJ59" i="38"/>
  <c r="AI59" i="38"/>
  <c r="AH59" i="38"/>
  <c r="AG59" i="38"/>
  <c r="AF59" i="38"/>
  <c r="AE59" i="38"/>
  <c r="AD59" i="38"/>
  <c r="AC59" i="38"/>
  <c r="AB59" i="38"/>
  <c r="AA59" i="38"/>
  <c r="Z59" i="38"/>
  <c r="Y59" i="38"/>
  <c r="X59" i="38"/>
  <c r="W59" i="38"/>
  <c r="V59" i="38"/>
  <c r="U59" i="38"/>
  <c r="T59" i="38"/>
  <c r="S59" i="38"/>
  <c r="R59" i="38"/>
  <c r="Q59" i="38"/>
  <c r="P59" i="38"/>
  <c r="O59" i="38"/>
  <c r="N59" i="38"/>
  <c r="M59" i="38"/>
  <c r="L59" i="38"/>
  <c r="K59" i="38"/>
  <c r="J59" i="38"/>
  <c r="I59" i="38"/>
  <c r="H59" i="38"/>
  <c r="G59" i="38"/>
  <c r="F59" i="38"/>
  <c r="E59" i="38"/>
  <c r="D59" i="38"/>
  <c r="C59" i="38"/>
  <c r="B59" i="38"/>
  <c r="A59" i="38"/>
  <c r="AQ58" i="38"/>
  <c r="AP58" i="38"/>
  <c r="AO58" i="38"/>
  <c r="AN58" i="38"/>
  <c r="AM58" i="38"/>
  <c r="AL58" i="38"/>
  <c r="AK58" i="38"/>
  <c r="AJ58" i="38"/>
  <c r="AI58" i="38"/>
  <c r="AH58" i="38"/>
  <c r="AG58" i="38"/>
  <c r="AF58" i="38"/>
  <c r="AE58" i="38"/>
  <c r="AD58" i="38"/>
  <c r="AC58" i="38"/>
  <c r="AB58" i="38"/>
  <c r="AA58" i="38"/>
  <c r="Z58" i="38"/>
  <c r="Y58" i="38"/>
  <c r="X58" i="38"/>
  <c r="W58" i="38"/>
  <c r="V58" i="38"/>
  <c r="U58" i="38"/>
  <c r="T58" i="38"/>
  <c r="S58" i="38"/>
  <c r="R58" i="38"/>
  <c r="Q58" i="38"/>
  <c r="P58" i="38"/>
  <c r="O58" i="38"/>
  <c r="N58" i="38"/>
  <c r="M58" i="38"/>
  <c r="L58" i="38"/>
  <c r="K58" i="38"/>
  <c r="J58" i="38"/>
  <c r="I58" i="38"/>
  <c r="H58" i="38"/>
  <c r="G58" i="38"/>
  <c r="F58" i="38"/>
  <c r="E58" i="38"/>
  <c r="D58" i="38"/>
  <c r="C58" i="38"/>
  <c r="B58" i="38"/>
  <c r="A58" i="38"/>
  <c r="AQ57" i="38"/>
  <c r="AP57" i="38"/>
  <c r="AO57" i="38"/>
  <c r="AN57" i="38"/>
  <c r="AM57" i="38"/>
  <c r="AL57" i="38"/>
  <c r="AK57" i="38"/>
  <c r="AJ57" i="38"/>
  <c r="AI57" i="38"/>
  <c r="AH57" i="38"/>
  <c r="AG57" i="38"/>
  <c r="AF57" i="38"/>
  <c r="AE57" i="38"/>
  <c r="AD57" i="38"/>
  <c r="AC57" i="38"/>
  <c r="AB57" i="38"/>
  <c r="AA57" i="38"/>
  <c r="Z57" i="38"/>
  <c r="Y57" i="38"/>
  <c r="X57" i="38"/>
  <c r="W57" i="38"/>
  <c r="V57" i="38"/>
  <c r="U57" i="38"/>
  <c r="T57" i="38"/>
  <c r="S57" i="38"/>
  <c r="R57" i="38"/>
  <c r="Q57" i="38"/>
  <c r="P57" i="38"/>
  <c r="O57" i="38"/>
  <c r="N57" i="38"/>
  <c r="M57" i="38"/>
  <c r="L57" i="38"/>
  <c r="K57" i="38"/>
  <c r="J57" i="38"/>
  <c r="I57" i="38"/>
  <c r="H57" i="38"/>
  <c r="G57" i="38"/>
  <c r="F57" i="38"/>
  <c r="E57" i="38"/>
  <c r="D57" i="38"/>
  <c r="C57" i="38"/>
  <c r="B57" i="38"/>
  <c r="A57" i="38"/>
  <c r="AQ56" i="38"/>
  <c r="AP56" i="38"/>
  <c r="AO56" i="38"/>
  <c r="AN56" i="38"/>
  <c r="AM56" i="38"/>
  <c r="AL56" i="38"/>
  <c r="AK56" i="38"/>
  <c r="AJ56" i="38"/>
  <c r="AI56" i="38"/>
  <c r="AH56" i="38"/>
  <c r="AG56" i="38"/>
  <c r="AF56" i="38"/>
  <c r="AE56" i="38"/>
  <c r="AD56" i="38"/>
  <c r="AC56" i="38"/>
  <c r="AB56" i="38"/>
  <c r="AA56" i="38"/>
  <c r="Z56" i="38"/>
  <c r="Y56" i="38"/>
  <c r="X56" i="38"/>
  <c r="W56" i="38"/>
  <c r="V56" i="38"/>
  <c r="U56" i="38"/>
  <c r="T56" i="38"/>
  <c r="S56" i="38"/>
  <c r="R56" i="38"/>
  <c r="Q56" i="38"/>
  <c r="P56" i="38"/>
  <c r="O56" i="38"/>
  <c r="N56" i="38"/>
  <c r="M56" i="38"/>
  <c r="L56" i="38"/>
  <c r="K56" i="38"/>
  <c r="J56" i="38"/>
  <c r="I56" i="38"/>
  <c r="H56" i="38"/>
  <c r="G56" i="38"/>
  <c r="F56" i="38"/>
  <c r="E56" i="38"/>
  <c r="D56" i="38"/>
  <c r="C56" i="38"/>
  <c r="B56" i="38"/>
  <c r="A56" i="38"/>
  <c r="AQ55" i="38"/>
  <c r="AP55" i="38"/>
  <c r="AO55" i="38"/>
  <c r="AN55" i="38"/>
  <c r="AM55" i="38"/>
  <c r="AL55" i="38"/>
  <c r="AK55" i="38"/>
  <c r="AJ55" i="38"/>
  <c r="AI55" i="38"/>
  <c r="AH55" i="38"/>
  <c r="AG55" i="38"/>
  <c r="AF55" i="38"/>
  <c r="AE55" i="38"/>
  <c r="AD55" i="38"/>
  <c r="AC55" i="38"/>
  <c r="AB55" i="38"/>
  <c r="AA55" i="38"/>
  <c r="Z55" i="38"/>
  <c r="Y55" i="38"/>
  <c r="X55" i="38"/>
  <c r="W55" i="38"/>
  <c r="V55" i="38"/>
  <c r="U55" i="38"/>
  <c r="T55" i="38"/>
  <c r="S55" i="38"/>
  <c r="R55" i="38"/>
  <c r="Q55" i="38"/>
  <c r="P55" i="38"/>
  <c r="O55" i="38"/>
  <c r="N55" i="38"/>
  <c r="M55" i="38"/>
  <c r="L55" i="38"/>
  <c r="K55" i="38"/>
  <c r="J55" i="38"/>
  <c r="I55" i="38"/>
  <c r="H55" i="38"/>
  <c r="G55" i="38"/>
  <c r="F55" i="38"/>
  <c r="E55" i="38"/>
  <c r="D55" i="38"/>
  <c r="C55" i="38"/>
  <c r="B55" i="38"/>
  <c r="A55" i="38"/>
  <c r="AQ54" i="38"/>
  <c r="AP54" i="38"/>
  <c r="AO54" i="38"/>
  <c r="AN54" i="38"/>
  <c r="AM54" i="38"/>
  <c r="AL54" i="38"/>
  <c r="AK54" i="38"/>
  <c r="AJ54" i="38"/>
  <c r="AI54" i="38"/>
  <c r="AH54" i="38"/>
  <c r="AG54" i="38"/>
  <c r="AF54" i="38"/>
  <c r="AE54" i="38"/>
  <c r="AD54" i="38"/>
  <c r="AC54" i="38"/>
  <c r="AB54" i="38"/>
  <c r="AA54" i="38"/>
  <c r="Z54" i="38"/>
  <c r="Y54" i="38"/>
  <c r="X54" i="38"/>
  <c r="W54" i="38"/>
  <c r="V54" i="38"/>
  <c r="U54" i="38"/>
  <c r="T54" i="38"/>
  <c r="S54" i="38"/>
  <c r="R54" i="38"/>
  <c r="Q54" i="38"/>
  <c r="P54" i="38"/>
  <c r="O54" i="38"/>
  <c r="N54" i="38"/>
  <c r="M54" i="38"/>
  <c r="L54" i="38"/>
  <c r="K54" i="38"/>
  <c r="J54" i="38"/>
  <c r="I54" i="38"/>
  <c r="H54" i="38"/>
  <c r="G54" i="38"/>
  <c r="F54" i="38"/>
  <c r="E54" i="38"/>
  <c r="D54" i="38"/>
  <c r="C54" i="38"/>
  <c r="B54" i="38"/>
  <c r="A54" i="38"/>
  <c r="AQ53" i="38"/>
  <c r="AP53" i="38"/>
  <c r="AO53" i="38"/>
  <c r="AN53" i="38"/>
  <c r="AM53" i="38"/>
  <c r="AL53" i="38"/>
  <c r="AK53" i="38"/>
  <c r="AJ53" i="38"/>
  <c r="AI53" i="38"/>
  <c r="AH53" i="38"/>
  <c r="AG53" i="38"/>
  <c r="AF53" i="38"/>
  <c r="AE53" i="38"/>
  <c r="AD53" i="38"/>
  <c r="AC53" i="38"/>
  <c r="AB53" i="38"/>
  <c r="AA53" i="38"/>
  <c r="Z53" i="38"/>
  <c r="Y53" i="38"/>
  <c r="X53" i="38"/>
  <c r="W53" i="38"/>
  <c r="V53" i="38"/>
  <c r="U53" i="38"/>
  <c r="T53" i="38"/>
  <c r="S53" i="38"/>
  <c r="R53" i="38"/>
  <c r="Q53" i="38"/>
  <c r="P53" i="38"/>
  <c r="O53" i="38"/>
  <c r="N53" i="38"/>
  <c r="M53" i="38"/>
  <c r="L53" i="38"/>
  <c r="K53" i="38"/>
  <c r="J53" i="38"/>
  <c r="I53" i="38"/>
  <c r="H53" i="38"/>
  <c r="G53" i="38"/>
  <c r="F53" i="38"/>
  <c r="E53" i="38"/>
  <c r="D53" i="38"/>
  <c r="C53" i="38"/>
  <c r="B53" i="38"/>
  <c r="A53" i="38"/>
  <c r="AQ52" i="38"/>
  <c r="AP52" i="38"/>
  <c r="AO52" i="38"/>
  <c r="AN52" i="38"/>
  <c r="AM52" i="38"/>
  <c r="AL52" i="38"/>
  <c r="AK52" i="38"/>
  <c r="AJ52" i="38"/>
  <c r="AI52" i="38"/>
  <c r="AH52" i="38"/>
  <c r="AG52" i="38"/>
  <c r="AF52" i="38"/>
  <c r="AE52" i="38"/>
  <c r="AD52" i="38"/>
  <c r="AC52" i="38"/>
  <c r="AB52" i="38"/>
  <c r="AA52" i="38"/>
  <c r="Z52" i="38"/>
  <c r="Y52" i="38"/>
  <c r="X52" i="38"/>
  <c r="W52" i="38"/>
  <c r="V52" i="38"/>
  <c r="U52" i="38"/>
  <c r="T52" i="38"/>
  <c r="S52" i="38"/>
  <c r="R52" i="38"/>
  <c r="Q52" i="38"/>
  <c r="P52" i="38"/>
  <c r="O52" i="38"/>
  <c r="N52" i="38"/>
  <c r="M52" i="38"/>
  <c r="L52" i="38"/>
  <c r="K52" i="38"/>
  <c r="J52" i="38"/>
  <c r="I52" i="38"/>
  <c r="H52" i="38"/>
  <c r="G52" i="38"/>
  <c r="F52" i="38"/>
  <c r="E52" i="38"/>
  <c r="D52" i="38"/>
  <c r="C52" i="38"/>
  <c r="B52" i="38"/>
  <c r="A52" i="38"/>
  <c r="AQ51" i="38"/>
  <c r="AP51" i="38"/>
  <c r="AO51" i="38"/>
  <c r="AN51" i="38"/>
  <c r="AM51" i="38"/>
  <c r="AL51" i="38"/>
  <c r="AK51" i="38"/>
  <c r="AJ51" i="38"/>
  <c r="AI51" i="38"/>
  <c r="AH51" i="38"/>
  <c r="AG51" i="38"/>
  <c r="AF51" i="38"/>
  <c r="AE51" i="38"/>
  <c r="AD51" i="38"/>
  <c r="AC51" i="38"/>
  <c r="AB51" i="38"/>
  <c r="AA51" i="38"/>
  <c r="AA93" i="38" s="1"/>
  <c r="Z51" i="38"/>
  <c r="Y51" i="38"/>
  <c r="X51" i="38"/>
  <c r="W51" i="38"/>
  <c r="V51" i="38"/>
  <c r="U51" i="38"/>
  <c r="T51" i="38"/>
  <c r="S51" i="38"/>
  <c r="R51" i="38"/>
  <c r="Q51" i="38"/>
  <c r="P51" i="38"/>
  <c r="O51" i="38"/>
  <c r="N51" i="38"/>
  <c r="M51" i="38"/>
  <c r="L51" i="38"/>
  <c r="K51" i="38"/>
  <c r="J51" i="38"/>
  <c r="I51" i="38"/>
  <c r="H51" i="38"/>
  <c r="G51" i="38"/>
  <c r="F51" i="38"/>
  <c r="E51" i="38"/>
  <c r="D51" i="38"/>
  <c r="C51" i="38"/>
  <c r="B51" i="38"/>
  <c r="A51" i="38"/>
  <c r="AQ50" i="38"/>
  <c r="AQ93" i="38" s="1"/>
  <c r="AP50" i="38"/>
  <c r="AO50" i="38"/>
  <c r="AN50" i="38"/>
  <c r="AM50" i="38"/>
  <c r="AM93" i="38" s="1"/>
  <c r="AL50" i="38"/>
  <c r="AK50" i="38"/>
  <c r="AJ50" i="38"/>
  <c r="AI50" i="38"/>
  <c r="AH50" i="38"/>
  <c r="AG50" i="38"/>
  <c r="AF50" i="38"/>
  <c r="AE50" i="38"/>
  <c r="AE93" i="38" s="1"/>
  <c r="AD50" i="38"/>
  <c r="AC50" i="38"/>
  <c r="AB50" i="38"/>
  <c r="AA50" i="38"/>
  <c r="Z50" i="38"/>
  <c r="Y50" i="38"/>
  <c r="X50" i="38"/>
  <c r="W50" i="38"/>
  <c r="V50" i="38"/>
  <c r="V93" i="38" s="1"/>
  <c r="U50" i="38"/>
  <c r="T50" i="38"/>
  <c r="S50" i="38"/>
  <c r="S93" i="38" s="1"/>
  <c r="R50" i="38"/>
  <c r="Q50" i="38"/>
  <c r="P50" i="38"/>
  <c r="O50" i="38"/>
  <c r="O93" i="38" s="1"/>
  <c r="N50" i="38"/>
  <c r="M50" i="38"/>
  <c r="L50" i="38"/>
  <c r="K50" i="38"/>
  <c r="J50" i="38"/>
  <c r="I50" i="38"/>
  <c r="H50" i="38"/>
  <c r="G50" i="38"/>
  <c r="G93" i="38" s="1"/>
  <c r="F50" i="38"/>
  <c r="E50" i="38"/>
  <c r="D50" i="38"/>
  <c r="C50" i="38"/>
  <c r="B50" i="38"/>
  <c r="A50" i="38"/>
  <c r="AQ49" i="38"/>
  <c r="AP49" i="38"/>
  <c r="AO49" i="38"/>
  <c r="AN49" i="38"/>
  <c r="AM49" i="38"/>
  <c r="AL49" i="38"/>
  <c r="AK49" i="38"/>
  <c r="AJ49" i="38"/>
  <c r="AI49" i="38"/>
  <c r="AH49" i="38"/>
  <c r="AH93" i="38" s="1"/>
  <c r="AG49" i="38"/>
  <c r="AG93" i="38" s="1"/>
  <c r="AF49" i="38"/>
  <c r="AE49" i="38"/>
  <c r="AD49" i="38"/>
  <c r="AC49" i="38"/>
  <c r="AB49" i="38"/>
  <c r="AA49" i="38"/>
  <c r="Z49" i="38"/>
  <c r="Y49" i="38"/>
  <c r="Y93" i="38" s="1"/>
  <c r="X49" i="38"/>
  <c r="W49" i="38"/>
  <c r="V49" i="38"/>
  <c r="U49" i="38"/>
  <c r="U93" i="38" s="1"/>
  <c r="T49" i="38"/>
  <c r="S49" i="38"/>
  <c r="R49" i="38"/>
  <c r="Q49" i="38"/>
  <c r="P49" i="38"/>
  <c r="O49" i="38"/>
  <c r="N49" i="38"/>
  <c r="M49" i="38"/>
  <c r="L49" i="38"/>
  <c r="K49" i="38"/>
  <c r="J49" i="38"/>
  <c r="J93" i="38" s="1"/>
  <c r="I49" i="38"/>
  <c r="I93" i="38" s="1"/>
  <c r="H49" i="38"/>
  <c r="G49" i="38"/>
  <c r="F49" i="38"/>
  <c r="E49" i="38"/>
  <c r="D49" i="38"/>
  <c r="C49" i="38"/>
  <c r="B49" i="38"/>
  <c r="A49" i="38"/>
  <c r="AN46" i="38"/>
  <c r="AK46" i="38"/>
  <c r="Y46" i="38"/>
  <c r="P46" i="38"/>
  <c r="M46" i="38"/>
  <c r="I46" i="38"/>
  <c r="AQ45" i="38"/>
  <c r="AP45" i="38"/>
  <c r="AO45" i="38"/>
  <c r="AN45" i="38"/>
  <c r="AM45" i="38"/>
  <c r="AM46" i="38" s="1"/>
  <c r="AL45" i="38"/>
  <c r="AK45" i="38"/>
  <c r="AJ45" i="38"/>
  <c r="AI45" i="38"/>
  <c r="AH45" i="38"/>
  <c r="AG45" i="38"/>
  <c r="AF45" i="38"/>
  <c r="AE45" i="38"/>
  <c r="AD45" i="38"/>
  <c r="AC45" i="38"/>
  <c r="AB45" i="38"/>
  <c r="AA45" i="38"/>
  <c r="AA46" i="38" s="1"/>
  <c r="Z45" i="38"/>
  <c r="Y45" i="38"/>
  <c r="X45" i="38"/>
  <c r="W45" i="38"/>
  <c r="V45" i="38"/>
  <c r="U45" i="38"/>
  <c r="T45" i="38"/>
  <c r="S45" i="38"/>
  <c r="R45" i="38"/>
  <c r="Q45" i="38"/>
  <c r="P45" i="38"/>
  <c r="O45" i="38"/>
  <c r="O46" i="38" s="1"/>
  <c r="N45" i="38"/>
  <c r="M45" i="38"/>
  <c r="L45" i="38"/>
  <c r="K45" i="38"/>
  <c r="J45" i="38"/>
  <c r="I45" i="38"/>
  <c r="H45" i="38"/>
  <c r="G45" i="38"/>
  <c r="F45" i="38"/>
  <c r="E45" i="38"/>
  <c r="D45" i="38"/>
  <c r="C45" i="38"/>
  <c r="B45" i="38"/>
  <c r="A45" i="38"/>
  <c r="AQ44" i="38"/>
  <c r="AP44" i="38"/>
  <c r="AP46" i="38" s="1"/>
  <c r="AO44" i="38"/>
  <c r="AN44" i="38"/>
  <c r="AM44" i="38"/>
  <c r="AL44" i="38"/>
  <c r="AK44" i="38"/>
  <c r="AJ44" i="38"/>
  <c r="AJ46" i="38" s="1"/>
  <c r="AI44" i="38"/>
  <c r="AH44" i="38"/>
  <c r="AH46" i="38" s="1"/>
  <c r="AG44" i="38"/>
  <c r="AG46" i="38" s="1"/>
  <c r="AF44" i="38"/>
  <c r="AE44" i="38"/>
  <c r="AE46" i="38" s="1"/>
  <c r="AD44" i="38"/>
  <c r="AD46" i="38" s="1"/>
  <c r="AC44" i="38"/>
  <c r="AB44" i="38"/>
  <c r="AB46" i="38" s="1"/>
  <c r="AA44" i="38"/>
  <c r="Z44" i="38"/>
  <c r="Y44" i="38"/>
  <c r="X44" i="38"/>
  <c r="X46" i="38" s="1"/>
  <c r="W44" i="38"/>
  <c r="V44" i="38"/>
  <c r="V46" i="38" s="1"/>
  <c r="U44" i="38"/>
  <c r="U46" i="38" s="1"/>
  <c r="T44" i="38"/>
  <c r="S44" i="38"/>
  <c r="R44" i="38"/>
  <c r="R46" i="38" s="1"/>
  <c r="Q44" i="38"/>
  <c r="P44" i="38"/>
  <c r="O44" i="38"/>
  <c r="N44" i="38"/>
  <c r="M44" i="38"/>
  <c r="L44" i="38"/>
  <c r="L46" i="38" s="1"/>
  <c r="K44" i="38"/>
  <c r="J44" i="38"/>
  <c r="J46" i="38" s="1"/>
  <c r="I44" i="38"/>
  <c r="H44" i="38"/>
  <c r="G44" i="38"/>
  <c r="G46" i="38" s="1"/>
  <c r="F44" i="38"/>
  <c r="F46" i="38" s="1"/>
  <c r="E44" i="38"/>
  <c r="D44" i="38"/>
  <c r="C44" i="38"/>
  <c r="B44" i="38"/>
  <c r="A44" i="38"/>
  <c r="AQ41" i="38"/>
  <c r="AP41" i="38"/>
  <c r="AO41" i="38"/>
  <c r="AN41" i="38"/>
  <c r="AM41" i="38"/>
  <c r="AL41" i="38"/>
  <c r="AK41" i="38"/>
  <c r="AJ41" i="38"/>
  <c r="AI41" i="38"/>
  <c r="AH41" i="38"/>
  <c r="AG41" i="38"/>
  <c r="AF41" i="38"/>
  <c r="AE41" i="38"/>
  <c r="AD41" i="38"/>
  <c r="AC41" i="38"/>
  <c r="AB41" i="38"/>
  <c r="AA41" i="38"/>
  <c r="Z41" i="38"/>
  <c r="Y41" i="38"/>
  <c r="X41" i="38"/>
  <c r="W41" i="38"/>
  <c r="V41" i="38"/>
  <c r="U41" i="38"/>
  <c r="T41" i="38"/>
  <c r="S41" i="38"/>
  <c r="R41" i="38"/>
  <c r="Q41" i="38"/>
  <c r="P41" i="38"/>
  <c r="O41" i="38"/>
  <c r="N41" i="38"/>
  <c r="M41" i="38"/>
  <c r="L41" i="38"/>
  <c r="K41" i="38"/>
  <c r="J41" i="38"/>
  <c r="I41" i="38"/>
  <c r="H41" i="38"/>
  <c r="G41" i="38"/>
  <c r="F41" i="38"/>
  <c r="E41" i="38"/>
  <c r="D41" i="38"/>
  <c r="C41" i="38"/>
  <c r="B41" i="38"/>
  <c r="AQ39" i="38"/>
  <c r="AP39" i="38"/>
  <c r="AE39" i="38"/>
  <c r="AD39" i="38"/>
  <c r="Y39" i="38"/>
  <c r="R39" i="38"/>
  <c r="G39" i="38"/>
  <c r="F39" i="38"/>
  <c r="AQ38" i="38"/>
  <c r="AP38" i="38"/>
  <c r="AO38" i="38"/>
  <c r="AN38" i="38"/>
  <c r="AN39" i="38" s="1"/>
  <c r="AM38" i="38"/>
  <c r="AM39" i="38" s="1"/>
  <c r="AL38" i="38"/>
  <c r="AK38" i="38"/>
  <c r="AK39" i="38" s="1"/>
  <c r="AJ38" i="38"/>
  <c r="AJ39" i="38" s="1"/>
  <c r="AI38" i="38"/>
  <c r="AH38" i="38"/>
  <c r="AH39" i="38" s="1"/>
  <c r="AG38" i="38"/>
  <c r="AG39" i="38" s="1"/>
  <c r="AF38" i="38"/>
  <c r="AE38" i="38"/>
  <c r="AD38" i="38"/>
  <c r="AC38" i="38"/>
  <c r="AB38" i="38"/>
  <c r="AB39" i="38" s="1"/>
  <c r="AA38" i="38"/>
  <c r="AA39" i="38" s="1"/>
  <c r="Z38" i="38"/>
  <c r="Y38" i="38"/>
  <c r="X38" i="38"/>
  <c r="X39" i="38" s="1"/>
  <c r="W38" i="38"/>
  <c r="V38" i="38"/>
  <c r="V39" i="38" s="1"/>
  <c r="U38" i="38"/>
  <c r="U39" i="38" s="1"/>
  <c r="T38" i="38"/>
  <c r="S38" i="38"/>
  <c r="S39" i="38" s="1"/>
  <c r="R38" i="38"/>
  <c r="Q38" i="38"/>
  <c r="P38" i="38"/>
  <c r="P39" i="38" s="1"/>
  <c r="O38" i="38"/>
  <c r="O39" i="38" s="1"/>
  <c r="N38" i="38"/>
  <c r="M38" i="38"/>
  <c r="M39" i="38" s="1"/>
  <c r="L38" i="38"/>
  <c r="L39" i="38" s="1"/>
  <c r="K38" i="38"/>
  <c r="J38" i="38"/>
  <c r="J39" i="38" s="1"/>
  <c r="I38" i="38"/>
  <c r="I39" i="38" s="1"/>
  <c r="H38" i="38"/>
  <c r="G38" i="38"/>
  <c r="F38" i="38"/>
  <c r="E38" i="38"/>
  <c r="D38" i="38"/>
  <c r="C38" i="38"/>
  <c r="B38" i="38"/>
  <c r="A38" i="38"/>
  <c r="AM36" i="38"/>
  <c r="AJ36" i="38"/>
  <c r="AG36" i="38"/>
  <c r="AE36" i="38"/>
  <c r="Y36" i="38"/>
  <c r="O36" i="38"/>
  <c r="M36" i="38"/>
  <c r="G36" i="38"/>
  <c r="AQ35" i="38"/>
  <c r="AP35" i="38"/>
  <c r="AO35" i="38"/>
  <c r="AN35" i="38"/>
  <c r="AM35" i="38"/>
  <c r="AL35" i="38"/>
  <c r="AK35" i="38"/>
  <c r="AJ35" i="38"/>
  <c r="AI35" i="38"/>
  <c r="AH35" i="38"/>
  <c r="AG35" i="38"/>
  <c r="AF35" i="38"/>
  <c r="AE35" i="38"/>
  <c r="AD35" i="38"/>
  <c r="AC35" i="38"/>
  <c r="AB35" i="38"/>
  <c r="AA35" i="38"/>
  <c r="Z35" i="38"/>
  <c r="Y35" i="38"/>
  <c r="X35" i="38"/>
  <c r="W35" i="38"/>
  <c r="V35" i="38"/>
  <c r="U35" i="38"/>
  <c r="T35" i="38"/>
  <c r="S35" i="38"/>
  <c r="R35" i="38"/>
  <c r="Q35" i="38"/>
  <c r="P35" i="38"/>
  <c r="O35" i="38"/>
  <c r="N35" i="38"/>
  <c r="M35" i="38"/>
  <c r="L35" i="38"/>
  <c r="K35" i="38"/>
  <c r="J35" i="38"/>
  <c r="I35" i="38"/>
  <c r="H35" i="38"/>
  <c r="G35" i="38"/>
  <c r="F35" i="38"/>
  <c r="E35" i="38"/>
  <c r="D35" i="38"/>
  <c r="C35" i="38"/>
  <c r="B35" i="38"/>
  <c r="A35" i="38"/>
  <c r="AQ34" i="38"/>
  <c r="AQ36" i="38" s="1"/>
  <c r="AP34" i="38"/>
  <c r="AO34" i="38"/>
  <c r="AN34" i="38"/>
  <c r="AM34" i="38"/>
  <c r="AL34" i="38"/>
  <c r="AK34" i="38"/>
  <c r="AK36" i="38" s="1"/>
  <c r="AJ34" i="38"/>
  <c r="AI34" i="38"/>
  <c r="AH34" i="38"/>
  <c r="AG34" i="38"/>
  <c r="AF34" i="38"/>
  <c r="AE34" i="38"/>
  <c r="AD34" i="38"/>
  <c r="AC34" i="38"/>
  <c r="AB34" i="38"/>
  <c r="AA34" i="38"/>
  <c r="Z34" i="38"/>
  <c r="Y34" i="38"/>
  <c r="X34" i="38"/>
  <c r="W34" i="38"/>
  <c r="V34" i="38"/>
  <c r="U34" i="38"/>
  <c r="U36" i="38" s="1"/>
  <c r="T34" i="38"/>
  <c r="S34" i="38"/>
  <c r="R34" i="38"/>
  <c r="Q34" i="38"/>
  <c r="P34" i="38"/>
  <c r="O34" i="38"/>
  <c r="N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A34" i="38"/>
  <c r="AQ33" i="38"/>
  <c r="AP33" i="38"/>
  <c r="AO33" i="38"/>
  <c r="AN33" i="38"/>
  <c r="AM33" i="38"/>
  <c r="AL33" i="38"/>
  <c r="AK33" i="38"/>
  <c r="AJ33" i="38"/>
  <c r="AI33" i="38"/>
  <c r="AH33" i="38"/>
  <c r="AG33" i="38"/>
  <c r="AF33" i="38"/>
  <c r="AE33" i="38"/>
  <c r="AD33" i="38"/>
  <c r="AD36" i="38" s="1"/>
  <c r="AC33" i="38"/>
  <c r="AB33" i="38"/>
  <c r="AB36" i="38" s="1"/>
  <c r="AA33" i="38"/>
  <c r="AA36" i="38" s="1"/>
  <c r="Z33" i="38"/>
  <c r="Y33" i="38"/>
  <c r="X33" i="38"/>
  <c r="X36" i="38" s="1"/>
  <c r="W33" i="38"/>
  <c r="V33" i="38"/>
  <c r="V36" i="38" s="1"/>
  <c r="U33" i="38"/>
  <c r="T33" i="38"/>
  <c r="S33" i="38"/>
  <c r="S36" i="38" s="1"/>
  <c r="R33" i="38"/>
  <c r="Q33" i="38"/>
  <c r="P33" i="38"/>
  <c r="O33" i="38"/>
  <c r="N33" i="38"/>
  <c r="M33" i="38"/>
  <c r="L33" i="38"/>
  <c r="L36" i="38" s="1"/>
  <c r="K33" i="38"/>
  <c r="J33" i="38"/>
  <c r="I33" i="38"/>
  <c r="I36" i="38" s="1"/>
  <c r="H33" i="38"/>
  <c r="G33" i="38"/>
  <c r="F33" i="38"/>
  <c r="F36" i="38" s="1"/>
  <c r="E33" i="38"/>
  <c r="D33" i="38"/>
  <c r="C33" i="38"/>
  <c r="B33" i="38"/>
  <c r="A33" i="38"/>
  <c r="AQ31" i="38"/>
  <c r="AN31" i="38"/>
  <c r="AK31" i="38"/>
  <c r="AD31" i="38"/>
  <c r="X31" i="38"/>
  <c r="U31" i="38"/>
  <c r="P31" i="38"/>
  <c r="G31" i="38"/>
  <c r="F31" i="38"/>
  <c r="AQ30" i="38"/>
  <c r="AP30" i="38"/>
  <c r="AP31" i="38" s="1"/>
  <c r="AO30" i="38"/>
  <c r="AN30" i="38"/>
  <c r="AM30" i="38"/>
  <c r="AM31" i="38" s="1"/>
  <c r="AL30" i="38"/>
  <c r="AK30" i="38"/>
  <c r="AJ30" i="38"/>
  <c r="AJ31" i="38" s="1"/>
  <c r="AI30" i="38"/>
  <c r="AH30" i="38"/>
  <c r="AH31" i="38" s="1"/>
  <c r="AG30" i="38"/>
  <c r="AG31" i="38" s="1"/>
  <c r="AF30" i="38"/>
  <c r="AE30" i="38"/>
  <c r="AE31" i="38" s="1"/>
  <c r="AD30" i="38"/>
  <c r="AC30" i="38"/>
  <c r="AB30" i="38"/>
  <c r="AB31" i="38" s="1"/>
  <c r="AA30" i="38"/>
  <c r="AA31" i="38" s="1"/>
  <c r="Z30" i="38"/>
  <c r="Y30" i="38"/>
  <c r="Y31" i="38" s="1"/>
  <c r="X30" i="38"/>
  <c r="W30" i="38"/>
  <c r="V30" i="38"/>
  <c r="V31" i="38" s="1"/>
  <c r="U30" i="38"/>
  <c r="T30" i="38"/>
  <c r="S30" i="38"/>
  <c r="S31" i="38" s="1"/>
  <c r="R30" i="38"/>
  <c r="R31" i="38" s="1"/>
  <c r="Q30" i="38"/>
  <c r="P30" i="38"/>
  <c r="O30" i="38"/>
  <c r="O31" i="38" s="1"/>
  <c r="N30" i="38"/>
  <c r="M30" i="38"/>
  <c r="M31" i="38" s="1"/>
  <c r="L30" i="38"/>
  <c r="L31" i="38" s="1"/>
  <c r="K30" i="38"/>
  <c r="J30" i="38"/>
  <c r="J31" i="38" s="1"/>
  <c r="I30" i="38"/>
  <c r="I31" i="38" s="1"/>
  <c r="H30" i="38"/>
  <c r="G30" i="38"/>
  <c r="F30" i="38"/>
  <c r="E30" i="38"/>
  <c r="D30" i="38"/>
  <c r="C30" i="38"/>
  <c r="B30" i="38"/>
  <c r="A30" i="38"/>
  <c r="AQ27" i="38"/>
  <c r="AM27" i="38"/>
  <c r="AK27" i="38"/>
  <c r="AE27" i="38"/>
  <c r="AD27" i="38"/>
  <c r="AA27" i="38"/>
  <c r="Y27" i="38"/>
  <c r="X27" i="38"/>
  <c r="U27" i="38"/>
  <c r="M27" i="38"/>
  <c r="I27" i="38"/>
  <c r="F27" i="38"/>
  <c r="AQ26" i="38"/>
  <c r="AP26" i="38"/>
  <c r="AP27" i="38" s="1"/>
  <c r="AO26" i="38"/>
  <c r="AN26" i="38"/>
  <c r="AN27" i="38" s="1"/>
  <c r="AM26" i="38"/>
  <c r="AL26" i="38"/>
  <c r="AK26" i="38"/>
  <c r="AJ26" i="38"/>
  <c r="AJ27" i="38" s="1"/>
  <c r="AI26" i="38"/>
  <c r="AH26" i="38"/>
  <c r="AH27" i="38" s="1"/>
  <c r="AG26" i="38"/>
  <c r="AG27" i="38" s="1"/>
  <c r="AF26" i="38"/>
  <c r="AE26" i="38"/>
  <c r="AD26" i="38"/>
  <c r="AC26" i="38"/>
  <c r="AB26" i="38"/>
  <c r="AB27" i="38" s="1"/>
  <c r="AA26" i="38"/>
  <c r="Z26" i="38"/>
  <c r="W26" i="38"/>
  <c r="V26" i="38"/>
  <c r="V27" i="38" s="1"/>
  <c r="U26" i="38"/>
  <c r="T26" i="38"/>
  <c r="S26" i="38"/>
  <c r="S27" i="38" s="1"/>
  <c r="R26" i="38"/>
  <c r="R27" i="38" s="1"/>
  <c r="Q26" i="38"/>
  <c r="P26" i="38"/>
  <c r="P27" i="38" s="1"/>
  <c r="O26" i="38"/>
  <c r="O27" i="38" s="1"/>
  <c r="N26" i="38"/>
  <c r="M26" i="38"/>
  <c r="L26" i="38"/>
  <c r="L27" i="38" s="1"/>
  <c r="K26" i="38"/>
  <c r="J26" i="38"/>
  <c r="J27" i="38" s="1"/>
  <c r="I26" i="38"/>
  <c r="H26" i="38"/>
  <c r="G26" i="38"/>
  <c r="G27" i="38" s="1"/>
  <c r="F26" i="38"/>
  <c r="E26" i="38"/>
  <c r="D26" i="38"/>
  <c r="C26" i="38"/>
  <c r="B26" i="38"/>
  <c r="A26" i="38"/>
  <c r="AQ24" i="38"/>
  <c r="AP24" i="38"/>
  <c r="AD24" i="38"/>
  <c r="V24" i="38"/>
  <c r="S24" i="38"/>
  <c r="R24" i="38"/>
  <c r="F24" i="38"/>
  <c r="AQ23" i="38"/>
  <c r="AP23" i="38"/>
  <c r="AO23" i="38"/>
  <c r="AN23" i="38"/>
  <c r="AM23" i="38"/>
  <c r="AL23" i="38"/>
  <c r="AK23" i="38"/>
  <c r="AK24" i="38" s="1"/>
  <c r="AJ23" i="38"/>
  <c r="AI23" i="38"/>
  <c r="AH23" i="38"/>
  <c r="AG23" i="38"/>
  <c r="AF23" i="38"/>
  <c r="AE23" i="38"/>
  <c r="AD23" i="38"/>
  <c r="AC23" i="38"/>
  <c r="AB23" i="38"/>
  <c r="AA23" i="38"/>
  <c r="Z23" i="38"/>
  <c r="Y23" i="38"/>
  <c r="Y24" i="38" s="1"/>
  <c r="X23" i="38"/>
  <c r="W23" i="38"/>
  <c r="V23" i="38"/>
  <c r="U23" i="38"/>
  <c r="T23" i="38"/>
  <c r="S23" i="38"/>
  <c r="R23" i="38"/>
  <c r="Q23" i="38"/>
  <c r="P23" i="38"/>
  <c r="O23" i="38"/>
  <c r="N23" i="38"/>
  <c r="M23" i="38"/>
  <c r="M24" i="38" s="1"/>
  <c r="L23" i="38"/>
  <c r="K23" i="38"/>
  <c r="J23" i="38"/>
  <c r="I23" i="38"/>
  <c r="H23" i="38"/>
  <c r="G23" i="38"/>
  <c r="F23" i="38"/>
  <c r="E23" i="38"/>
  <c r="D23" i="38"/>
  <c r="C23" i="38"/>
  <c r="B23" i="38"/>
  <c r="A23" i="38"/>
  <c r="AQ22" i="38"/>
  <c r="AP22" i="38"/>
  <c r="AO22" i="38"/>
  <c r="AN22" i="38"/>
  <c r="AN24" i="38" s="1"/>
  <c r="AM22" i="38"/>
  <c r="AM24" i="38" s="1"/>
  <c r="AL22" i="38"/>
  <c r="AK22" i="38"/>
  <c r="AJ22" i="38"/>
  <c r="AJ24" i="38" s="1"/>
  <c r="AI22" i="38"/>
  <c r="AH22" i="38"/>
  <c r="AH24" i="38" s="1"/>
  <c r="AG22" i="38"/>
  <c r="AG24" i="38" s="1"/>
  <c r="AF22" i="38"/>
  <c r="AE22" i="38"/>
  <c r="AE24" i="38" s="1"/>
  <c r="AD22" i="38"/>
  <c r="AC22" i="38"/>
  <c r="AB22" i="38"/>
  <c r="AB24" i="38" s="1"/>
  <c r="AA22" i="38"/>
  <c r="AA24" i="38" s="1"/>
  <c r="Z22" i="38"/>
  <c r="Y22" i="38"/>
  <c r="X22" i="38"/>
  <c r="X24" i="38" s="1"/>
  <c r="W22" i="38"/>
  <c r="V22" i="38"/>
  <c r="U22" i="38"/>
  <c r="U24" i="38" s="1"/>
  <c r="T22" i="38"/>
  <c r="S22" i="38"/>
  <c r="R22" i="38"/>
  <c r="Q22" i="38"/>
  <c r="P22" i="38"/>
  <c r="P24" i="38" s="1"/>
  <c r="O22" i="38"/>
  <c r="O24" i="38" s="1"/>
  <c r="N22" i="38"/>
  <c r="M22" i="38"/>
  <c r="L22" i="38"/>
  <c r="L24" i="38" s="1"/>
  <c r="K22" i="38"/>
  <c r="J22" i="38"/>
  <c r="J24" i="38" s="1"/>
  <c r="I22" i="38"/>
  <c r="I24" i="38" s="1"/>
  <c r="H22" i="38"/>
  <c r="G22" i="38"/>
  <c r="G24" i="38" s="1"/>
  <c r="F22" i="38"/>
  <c r="E22" i="38"/>
  <c r="D22" i="38"/>
  <c r="C22" i="38"/>
  <c r="B22" i="38"/>
  <c r="A22" i="38"/>
  <c r="AP20" i="38"/>
  <c r="AH20" i="38"/>
  <c r="AQ19" i="38"/>
  <c r="AP19" i="38"/>
  <c r="AO19" i="38"/>
  <c r="AN19" i="38"/>
  <c r="AM19" i="38"/>
  <c r="AL19" i="38"/>
  <c r="AK19" i="38"/>
  <c r="AJ19" i="38"/>
  <c r="AI19" i="38"/>
  <c r="AH19" i="38"/>
  <c r="AG19" i="38"/>
  <c r="AF19" i="38"/>
  <c r="AE19" i="38"/>
  <c r="AD19" i="38"/>
  <c r="AC19" i="38"/>
  <c r="AB19" i="38"/>
  <c r="AA19" i="38"/>
  <c r="Z19" i="38"/>
  <c r="W19" i="38"/>
  <c r="V19" i="38"/>
  <c r="U19" i="38"/>
  <c r="T19" i="38"/>
  <c r="S19" i="38"/>
  <c r="R19" i="38"/>
  <c r="R20" i="38" s="1"/>
  <c r="Q19" i="38"/>
  <c r="P19" i="38"/>
  <c r="O19" i="38"/>
  <c r="N19" i="38"/>
  <c r="M19" i="38"/>
  <c r="L19" i="38"/>
  <c r="K19" i="38"/>
  <c r="J19" i="38"/>
  <c r="J20" i="38" s="1"/>
  <c r="I19" i="38"/>
  <c r="H19" i="38"/>
  <c r="G19" i="38"/>
  <c r="F19" i="38"/>
  <c r="E19" i="38"/>
  <c r="D19" i="38"/>
  <c r="C19" i="38"/>
  <c r="B19" i="38"/>
  <c r="A19" i="38"/>
  <c r="AQ18" i="38"/>
  <c r="AP18" i="38"/>
  <c r="AO18" i="38"/>
  <c r="AN18" i="38"/>
  <c r="AM18" i="38"/>
  <c r="AL18" i="38"/>
  <c r="AK18" i="38"/>
  <c r="AJ18" i="38"/>
  <c r="AI18" i="38"/>
  <c r="AH18" i="38"/>
  <c r="AG18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B18" i="38"/>
  <c r="A18" i="38"/>
  <c r="AQ17" i="38"/>
  <c r="AP17" i="38"/>
  <c r="AO17" i="38"/>
  <c r="AN17" i="38"/>
  <c r="AM17" i="38"/>
  <c r="AL17" i="38"/>
  <c r="AK17" i="38"/>
  <c r="AK20" i="38" s="1"/>
  <c r="AJ17" i="38"/>
  <c r="AI17" i="38"/>
  <c r="AH17" i="38"/>
  <c r="AG17" i="38"/>
  <c r="AF17" i="38"/>
  <c r="AE17" i="38"/>
  <c r="AD17" i="38"/>
  <c r="AC17" i="38"/>
  <c r="AB17" i="38"/>
  <c r="AA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M20" i="38" s="1"/>
  <c r="L17" i="38"/>
  <c r="K17" i="38"/>
  <c r="J17" i="38"/>
  <c r="I17" i="38"/>
  <c r="H17" i="38"/>
  <c r="G17" i="38"/>
  <c r="F17" i="38"/>
  <c r="E17" i="38"/>
  <c r="D17" i="38"/>
  <c r="C17" i="38"/>
  <c r="B17" i="38"/>
  <c r="A17" i="38"/>
  <c r="AQ16" i="38"/>
  <c r="AQ20" i="38" s="1"/>
  <c r="AP16" i="38"/>
  <c r="AO16" i="38"/>
  <c r="AN16" i="38"/>
  <c r="AN20" i="38" s="1"/>
  <c r="AM16" i="38"/>
  <c r="AL16" i="38"/>
  <c r="AK16" i="38"/>
  <c r="AJ16" i="38"/>
  <c r="AJ20" i="38" s="1"/>
  <c r="AI16" i="38"/>
  <c r="AH16" i="38"/>
  <c r="AG16" i="38"/>
  <c r="AF16" i="38"/>
  <c r="AE16" i="38"/>
  <c r="AD16" i="38"/>
  <c r="AC16" i="38"/>
  <c r="AB16" i="38"/>
  <c r="AB20" i="38" s="1"/>
  <c r="AA16" i="38"/>
  <c r="Z16" i="38"/>
  <c r="Y16" i="38"/>
  <c r="X16" i="38"/>
  <c r="X20" i="38" s="1"/>
  <c r="W16" i="38"/>
  <c r="V16" i="38"/>
  <c r="U16" i="38"/>
  <c r="T16" i="38"/>
  <c r="S16" i="38"/>
  <c r="S20" i="38" s="1"/>
  <c r="R16" i="38"/>
  <c r="Q16" i="38"/>
  <c r="P16" i="38"/>
  <c r="P20" i="38" s="1"/>
  <c r="O16" i="38"/>
  <c r="N16" i="38"/>
  <c r="M16" i="38"/>
  <c r="L16" i="38"/>
  <c r="L20" i="38" s="1"/>
  <c r="K16" i="38"/>
  <c r="J16" i="38"/>
  <c r="I16" i="38"/>
  <c r="H16" i="38"/>
  <c r="G16" i="38"/>
  <c r="F16" i="38"/>
  <c r="E16" i="38"/>
  <c r="D16" i="38"/>
  <c r="C16" i="38"/>
  <c r="B16" i="38"/>
  <c r="A16" i="38"/>
  <c r="AQ15" i="38"/>
  <c r="AP15" i="38"/>
  <c r="AO15" i="38"/>
  <c r="AN15" i="38"/>
  <c r="AM15" i="38"/>
  <c r="AM20" i="38" s="1"/>
  <c r="AL15" i="38"/>
  <c r="AK15" i="38"/>
  <c r="AJ15" i="38"/>
  <c r="AI15" i="38"/>
  <c r="AH15" i="38"/>
  <c r="AG15" i="38"/>
  <c r="AG20" i="38" s="1"/>
  <c r="AF15" i="38"/>
  <c r="AE15" i="38"/>
  <c r="AE20" i="38" s="1"/>
  <c r="AD15" i="38"/>
  <c r="AD20" i="38" s="1"/>
  <c r="AC15" i="38"/>
  <c r="AB15" i="38"/>
  <c r="AA15" i="38"/>
  <c r="AA20" i="38" s="1"/>
  <c r="Z15" i="38"/>
  <c r="Y15" i="38"/>
  <c r="Y20" i="38" s="1"/>
  <c r="X15" i="38"/>
  <c r="W15" i="38"/>
  <c r="V15" i="38"/>
  <c r="V20" i="38" s="1"/>
  <c r="U15" i="38"/>
  <c r="U20" i="38" s="1"/>
  <c r="T15" i="38"/>
  <c r="S15" i="38"/>
  <c r="R15" i="38"/>
  <c r="Q15" i="38"/>
  <c r="P15" i="38"/>
  <c r="O15" i="38"/>
  <c r="O20" i="38" s="1"/>
  <c r="N15" i="38"/>
  <c r="M15" i="38"/>
  <c r="L15" i="38"/>
  <c r="K15" i="38"/>
  <c r="J15" i="38"/>
  <c r="I15" i="38"/>
  <c r="I20" i="38" s="1"/>
  <c r="H15" i="38"/>
  <c r="G15" i="38"/>
  <c r="G20" i="38" s="1"/>
  <c r="F15" i="38"/>
  <c r="F20" i="38" s="1"/>
  <c r="E15" i="38"/>
  <c r="D15" i="38"/>
  <c r="C15" i="38"/>
  <c r="B15" i="38"/>
  <c r="A15" i="38"/>
  <c r="AN13" i="38"/>
  <c r="AB13" i="38"/>
  <c r="U13" i="38"/>
  <c r="P13" i="38"/>
  <c r="AQ12" i="38"/>
  <c r="AP12" i="38"/>
  <c r="AO12" i="38"/>
  <c r="AN12" i="38"/>
  <c r="AM12" i="38"/>
  <c r="AL12" i="38"/>
  <c r="AK12" i="38"/>
  <c r="AJ12" i="38"/>
  <c r="AI12" i="38"/>
  <c r="AH12" i="38"/>
  <c r="AG12" i="38"/>
  <c r="AF12" i="38"/>
  <c r="AE12" i="38"/>
  <c r="AD12" i="38"/>
  <c r="AC12" i="38"/>
  <c r="AB12" i="38"/>
  <c r="AA12" i="38"/>
  <c r="Z12" i="38"/>
  <c r="Y12" i="38"/>
  <c r="X12" i="38"/>
  <c r="X13" i="38" s="1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B12" i="38"/>
  <c r="A12" i="38"/>
  <c r="AQ11" i="38"/>
  <c r="AP11" i="38"/>
  <c r="AO11" i="38"/>
  <c r="AN11" i="38"/>
  <c r="AM11" i="38"/>
  <c r="AM13" i="38" s="1"/>
  <c r="AL11" i="38"/>
  <c r="AK11" i="38"/>
  <c r="AJ11" i="38"/>
  <c r="AI11" i="38"/>
  <c r="AH11" i="38"/>
  <c r="AG11" i="38"/>
  <c r="AF11" i="38"/>
  <c r="AE11" i="38"/>
  <c r="AD11" i="38"/>
  <c r="AD13" i="38" s="1"/>
  <c r="AC11" i="38"/>
  <c r="AB11" i="38"/>
  <c r="AA11" i="38"/>
  <c r="AA13" i="38" s="1"/>
  <c r="Z11" i="38"/>
  <c r="Y11" i="38"/>
  <c r="X11" i="38"/>
  <c r="W11" i="38"/>
  <c r="V11" i="38"/>
  <c r="U11" i="38"/>
  <c r="T11" i="38"/>
  <c r="S11" i="38"/>
  <c r="R11" i="38"/>
  <c r="Q11" i="38"/>
  <c r="P11" i="38"/>
  <c r="O11" i="38"/>
  <c r="O13" i="38" s="1"/>
  <c r="N11" i="38"/>
  <c r="M11" i="38"/>
  <c r="L11" i="38"/>
  <c r="K11" i="38"/>
  <c r="J11" i="38"/>
  <c r="I11" i="38"/>
  <c r="H11" i="38"/>
  <c r="G11" i="38"/>
  <c r="F11" i="38"/>
  <c r="F13" i="38" s="1"/>
  <c r="E11" i="38"/>
  <c r="D11" i="38"/>
  <c r="C11" i="38"/>
  <c r="B11" i="38"/>
  <c r="A11" i="38"/>
  <c r="AQ10" i="38"/>
  <c r="AQ13" i="38" s="1"/>
  <c r="AP10" i="38"/>
  <c r="AP13" i="38" s="1"/>
  <c r="AO10" i="38"/>
  <c r="AN10" i="38"/>
  <c r="AM10" i="38"/>
  <c r="AL10" i="38"/>
  <c r="AK10" i="38"/>
  <c r="AK13" i="38" s="1"/>
  <c r="AJ10" i="38"/>
  <c r="AJ13" i="38" s="1"/>
  <c r="AI10" i="38"/>
  <c r="AH10" i="38"/>
  <c r="AH13" i="38" s="1"/>
  <c r="AG10" i="38"/>
  <c r="AG13" i="38" s="1"/>
  <c r="AF10" i="38"/>
  <c r="AE10" i="38"/>
  <c r="AE13" i="38" s="1"/>
  <c r="AD10" i="38"/>
  <c r="AC10" i="38"/>
  <c r="AB10" i="38"/>
  <c r="AA10" i="38"/>
  <c r="Z10" i="38"/>
  <c r="Y10" i="38"/>
  <c r="Y13" i="38" s="1"/>
  <c r="X10" i="38"/>
  <c r="W10" i="38"/>
  <c r="V10" i="38"/>
  <c r="V13" i="38" s="1"/>
  <c r="U10" i="38"/>
  <c r="T10" i="38"/>
  <c r="S10" i="38"/>
  <c r="S13" i="38" s="1"/>
  <c r="R10" i="38"/>
  <c r="R13" i="38" s="1"/>
  <c r="Q10" i="38"/>
  <c r="P10" i="38"/>
  <c r="O10" i="38"/>
  <c r="N10" i="38"/>
  <c r="M10" i="38"/>
  <c r="M13" i="38" s="1"/>
  <c r="L10" i="38"/>
  <c r="L13" i="38" s="1"/>
  <c r="K10" i="38"/>
  <c r="J10" i="38"/>
  <c r="J13" i="38" s="1"/>
  <c r="I10" i="38"/>
  <c r="I13" i="38" s="1"/>
  <c r="H10" i="38"/>
  <c r="G10" i="38"/>
  <c r="G13" i="38" s="1"/>
  <c r="F10" i="38"/>
  <c r="E10" i="38"/>
  <c r="D10" i="38"/>
  <c r="C10" i="38"/>
  <c r="B10" i="38"/>
  <c r="A10" i="38"/>
  <c r="AK8" i="38"/>
  <c r="AH8" i="38"/>
  <c r="AG8" i="38"/>
  <c r="Y8" i="38"/>
  <c r="V8" i="38"/>
  <c r="U8" i="38"/>
  <c r="J8" i="38"/>
  <c r="I8" i="38"/>
  <c r="AQ7" i="38"/>
  <c r="AP7" i="38"/>
  <c r="AO7" i="38"/>
  <c r="AN7" i="38"/>
  <c r="AM7" i="38"/>
  <c r="AL7" i="38"/>
  <c r="AK7" i="38"/>
  <c r="AJ7" i="38"/>
  <c r="AI7" i="38"/>
  <c r="AH7" i="38"/>
  <c r="AG7" i="38"/>
  <c r="AF7" i="38"/>
  <c r="AE7" i="38"/>
  <c r="AD7" i="38"/>
  <c r="AC7" i="38"/>
  <c r="AB7" i="38"/>
  <c r="AA7" i="38"/>
  <c r="Z7" i="38"/>
  <c r="W7" i="38"/>
  <c r="V7" i="38"/>
  <c r="U7" i="38"/>
  <c r="T7" i="38"/>
  <c r="S7" i="38"/>
  <c r="R7" i="38"/>
  <c r="Q7" i="38"/>
  <c r="P7" i="38"/>
  <c r="O7" i="38"/>
  <c r="N7" i="38"/>
  <c r="M7" i="38"/>
  <c r="M8" i="38" s="1"/>
  <c r="L7" i="38"/>
  <c r="K7" i="38"/>
  <c r="J7" i="38"/>
  <c r="I7" i="38"/>
  <c r="H7" i="38"/>
  <c r="G7" i="38"/>
  <c r="F7" i="38"/>
  <c r="E7" i="38"/>
  <c r="D7" i="38"/>
  <c r="C7" i="38"/>
  <c r="B7" i="38"/>
  <c r="A7" i="38"/>
  <c r="AQ6" i="38"/>
  <c r="AQ8" i="38" s="1"/>
  <c r="AP6" i="38"/>
  <c r="AP8" i="38" s="1"/>
  <c r="AO6" i="38"/>
  <c r="AN6" i="38"/>
  <c r="AN8" i="38" s="1"/>
  <c r="AM6" i="38"/>
  <c r="AM8" i="38" s="1"/>
  <c r="AL6" i="38"/>
  <c r="AK6" i="38"/>
  <c r="AJ6" i="38"/>
  <c r="AJ8" i="38" s="1"/>
  <c r="AI6" i="38"/>
  <c r="AH6" i="38"/>
  <c r="AG6" i="38"/>
  <c r="AF6" i="38"/>
  <c r="AE6" i="38"/>
  <c r="AE8" i="38" s="1"/>
  <c r="AD6" i="38"/>
  <c r="AD8" i="38" s="1"/>
  <c r="AC6" i="38"/>
  <c r="AB6" i="38"/>
  <c r="AB8" i="38" s="1"/>
  <c r="AA6" i="38"/>
  <c r="AA8" i="38" s="1"/>
  <c r="Z6" i="38"/>
  <c r="Y6" i="38"/>
  <c r="X6" i="38"/>
  <c r="X8" i="38" s="1"/>
  <c r="W6" i="38"/>
  <c r="V6" i="38"/>
  <c r="U6" i="38"/>
  <c r="T6" i="38"/>
  <c r="S6" i="38"/>
  <c r="S8" i="38" s="1"/>
  <c r="R6" i="38"/>
  <c r="R8" i="38" s="1"/>
  <c r="Q6" i="38"/>
  <c r="P6" i="38"/>
  <c r="P8" i="38" s="1"/>
  <c r="O6" i="38"/>
  <c r="O8" i="38" s="1"/>
  <c r="N6" i="38"/>
  <c r="M6" i="38"/>
  <c r="L6" i="38"/>
  <c r="L8" i="38" s="1"/>
  <c r="K6" i="38"/>
  <c r="J6" i="38"/>
  <c r="I6" i="38"/>
  <c r="H6" i="38"/>
  <c r="G6" i="38"/>
  <c r="G8" i="38" s="1"/>
  <c r="F6" i="38"/>
  <c r="F8" i="38" s="1"/>
  <c r="E6" i="38"/>
  <c r="D6" i="38"/>
  <c r="C6" i="38"/>
  <c r="B6" i="38"/>
  <c r="A6" i="38"/>
  <c r="R93" i="38" l="1"/>
  <c r="AP93" i="38"/>
  <c r="L116" i="38"/>
  <c r="AB116" i="38"/>
  <c r="AJ116" i="38"/>
  <c r="J138" i="38"/>
  <c r="R138" i="38"/>
  <c r="AH138" i="38"/>
  <c r="AP138" i="38"/>
  <c r="I146" i="38"/>
  <c r="AG146" i="38"/>
  <c r="J150" i="38"/>
  <c r="R150" i="38"/>
  <c r="AH150" i="38"/>
  <c r="AP150" i="38"/>
  <c r="Y170" i="38"/>
  <c r="F175" i="38"/>
  <c r="AD175" i="38"/>
  <c r="F179" i="38"/>
  <c r="AD179" i="38"/>
  <c r="P36" i="38"/>
  <c r="AN36" i="38"/>
  <c r="L93" i="38"/>
  <c r="AB93" i="38"/>
  <c r="AJ93" i="38"/>
  <c r="S138" i="38"/>
  <c r="AQ138" i="38"/>
  <c r="M93" i="38"/>
  <c r="AK93" i="38"/>
  <c r="V116" i="38"/>
  <c r="L138" i="38"/>
  <c r="AJ138" i="38"/>
  <c r="J142" i="38"/>
  <c r="R142" i="38"/>
  <c r="AH142" i="38"/>
  <c r="AP142" i="38"/>
  <c r="S146" i="38"/>
  <c r="S170" i="38"/>
  <c r="AA170" i="38"/>
  <c r="AQ170" i="38"/>
  <c r="J36" i="38"/>
  <c r="AH36" i="38"/>
  <c r="AD93" i="38"/>
  <c r="O116" i="38"/>
  <c r="AM116" i="38"/>
  <c r="V125" i="38"/>
  <c r="V133" i="38"/>
  <c r="S142" i="38"/>
  <c r="AQ142" i="38"/>
  <c r="AA116" i="38"/>
  <c r="R36" i="38"/>
  <c r="AP36" i="38"/>
  <c r="S46" i="38"/>
  <c r="AQ46" i="38"/>
  <c r="F93" i="38"/>
  <c r="P116" i="38"/>
  <c r="X116" i="38"/>
  <c r="AN116" i="38"/>
  <c r="F138" i="38"/>
  <c r="V138" i="38"/>
  <c r="AD138" i="38"/>
  <c r="M170" i="38"/>
  <c r="AK170" i="38"/>
  <c r="P93" i="38"/>
  <c r="X93" i="38"/>
  <c r="AN93" i="38"/>
  <c r="F170" i="38"/>
  <c r="AD170" i="38"/>
  <c r="P170" i="38"/>
  <c r="AN170" i="38"/>
  <c r="S229" i="38"/>
  <c r="AA229" i="38"/>
  <c r="AQ229" i="38"/>
  <c r="AJ179" i="38"/>
  <c r="S200" i="38"/>
  <c r="AA200" i="38"/>
  <c r="AQ200" i="38"/>
  <c r="F211" i="38"/>
  <c r="V211" i="38"/>
  <c r="AD211" i="38"/>
  <c r="I254" i="38"/>
  <c r="Y254" i="38"/>
  <c r="AG254" i="38"/>
  <c r="I282" i="38"/>
  <c r="AG282" i="38"/>
  <c r="Y299" i="38"/>
  <c r="J282" i="38"/>
  <c r="R282" i="38"/>
  <c r="AH282" i="38"/>
  <c r="AP282" i="38"/>
  <c r="G222" i="38"/>
  <c r="O222" i="38"/>
  <c r="AE222" i="38"/>
  <c r="AM222" i="38"/>
  <c r="F229" i="38"/>
  <c r="V229" i="38"/>
  <c r="AD229" i="38"/>
  <c r="L290" i="38"/>
  <c r="AB290" i="38"/>
  <c r="AJ290" i="38"/>
  <c r="AM179" i="38"/>
  <c r="P234" i="38"/>
  <c r="AN234" i="38"/>
  <c r="L282" i="38"/>
  <c r="AB282" i="38"/>
  <c r="AJ282" i="38"/>
  <c r="L299" i="38"/>
  <c r="AB299" i="38"/>
  <c r="AJ299" i="38"/>
  <c r="X179" i="38"/>
  <c r="AN179" i="38"/>
  <c r="G200" i="38"/>
  <c r="O200" i="38"/>
  <c r="AE200" i="38"/>
  <c r="AM200" i="38"/>
  <c r="J211" i="38"/>
  <c r="R211" i="38"/>
  <c r="AH211" i="38"/>
  <c r="AP211" i="38"/>
  <c r="P229" i="38"/>
  <c r="AN229" i="38"/>
  <c r="M254" i="38"/>
  <c r="U254" i="38"/>
  <c r="AK254" i="38"/>
  <c r="U282" i="38"/>
  <c r="L316" i="38"/>
  <c r="AB316" i="38"/>
  <c r="AJ316" i="38"/>
  <c r="F299" i="38"/>
  <c r="V299" i="38"/>
  <c r="AD299" i="38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<sst xmlns="http://schemas.openxmlformats.org/spreadsheetml/2006/main" count="183" uniqueCount="91">
  <si>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</si>
  <si>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</si>
  <si>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</si>
  <si>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</si>
  <si>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</si>
  <si>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</si>
  <si>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</si>
  <si>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</si>
  <si>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</si>
  <si>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ปรับปรุง</t>
  </si>
  <si>
    <t>ธันวาคม 68</t>
  </si>
  <si>
    <t>การใช้พลังงานไฟฟ้า ของร้านค้า ภายในมหาวิทยาลัย</t>
  </si>
  <si>
    <t>ส่วนกลาง</t>
  </si>
  <si>
    <t xml:space="preserve">อาคารเฉลิมพระเกียรติ  โซน B </t>
  </si>
  <si>
    <t>มีการย้ายออก</t>
  </si>
  <si>
    <t xml:space="preserve">สนามกีฬาอินทนิล </t>
  </si>
  <si>
    <t>อาคารเรียนรวมแม่โจ้  70  ปี</t>
  </si>
  <si>
    <t>รื้อถอนแล้ว</t>
  </si>
  <si>
    <t>ยกเลิก</t>
  </si>
  <si>
    <t>อาคาร 80 ปี</t>
  </si>
  <si>
    <t>อาคารช่วงเกษตรศิลป์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</si>
  <si>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</si>
  <si>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</si>
  <si>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</si>
  <si>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อาคารสำนักงานมหาวิทยาลัย 3   (อิงคศรีกสิการ เดิม)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</si>
  <si>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</si>
  <si>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</si>
  <si>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</si>
  <si>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</si>
  <si>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กาดน้อยหลังโรงอาหารเทิดกสิกร</t>
  </si>
  <si>
    <t>หอพักนักศึกษา</t>
  </si>
  <si>
    <t>อาคารหอพักนักศึกษาชาย 2</t>
  </si>
  <si>
    <t>อาคารหอพักนักศึกษาชาย 4</t>
  </si>
  <si>
    <t>อาคารหอพักนักศึกษาหญิง 6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</si>
  <si>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</si>
  <si>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</si>
  <si>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</si>
  <si>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</si>
  <si>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</si>
  <si>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</si>
  <si>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</si>
  <si>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</si>
  <si>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</si>
  <si>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</si>
  <si>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</si>
  <si>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 </t>
  </si>
  <si>
    <t>คณะบริหารธุรกิจ</t>
  </si>
  <si>
    <t>อาคารพิทยาลงกรณ์</t>
  </si>
  <si>
    <t>อาคาร 25 ปี  คณะบริหารธุรกิจ</t>
  </si>
  <si>
    <t>คณะวิทยาศาสตร์</t>
  </si>
  <si>
    <t xml:space="preserve">อาคารแม่โจ้  60  ปี </t>
  </si>
  <si>
    <t>อาคารเสาวรัจนิตยวรรธนะ</t>
  </si>
  <si>
    <t xml:space="preserve">อาคารจุฬาภรณ์   </t>
  </si>
  <si>
    <t>คณะเศรษฐศาสตร์</t>
  </si>
  <si>
    <t>อาคารยรรยง  สิทธิชัย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</si>
  <si>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</si>
  <si>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</si>
  <si>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</si>
  <si>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</si>
  <si>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คณะผลิตกรรมการเกษตร</t>
  </si>
  <si>
    <t>อาคารรัตนโกสินทร์ 200 ปี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</si>
  <si>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</si>
  <si>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อาคารเพิ่มพูล  </t>
  </si>
  <si>
    <t>สำนักวิจัยและส่งเสริมการเกษตร</t>
  </si>
  <si>
    <t>อาคารธรรมศักดิ์มนตรี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</si>
  <si>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</si>
  <si>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</si>
  <si>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</si>
  <si>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อาคารคัดบรรจุผลิตผลเกษตร</t>
  </si>
  <si>
    <t>คณะเทคโนโลยีการประมง</t>
  </si>
  <si>
    <t>อาคารเทคโนโลยีการประมง</t>
  </si>
  <si>
    <t>โรงอาหารใหม่</t>
  </si>
  <si>
    <t>ใกล้คอกหมู คณะสัตวศาสตร์และเทคโนโลยี</t>
  </si>
  <si>
    <t>คณะสัตวศาสตร์และเทคโนโลยี</t>
  </si>
  <si>
    <t>วิทยาลัยพลังงานทดแทน</t>
  </si>
  <si>
    <t>สมาคมศิษย์เก่าแม่โจ้</t>
  </si>
  <si>
    <t>อาคารอำนวย  ยศสุข</t>
  </si>
  <si>
    <t>อาคารคัดบรรจุผลิตผลเกษตร (บริษัท อาราดา กรุ๊ป จำกัด ชั่วคราว)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</si>
  <si>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</si>
  <si>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</si>
  <si>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</si>
  <si>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</si>
  <si>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</si>
  <si>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</si>
  <si>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</si>
  <si>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</si>
  <si>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</si>
  <si>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</si>
  <si>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</si>
  <si>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</si>
  <si>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7eleven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</si>
</sst>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_ ;\-0\ "/>
  </numFmts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6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UPC"/>
      <family val="1"/>
    </font>
    <font>
      <b/>
      <sz val="16"/>
      <color rgb="FFFF0000"/>
      <name val="AngsanaUPC"/>
      <family val="1"/>
    </font>
    <font>
      <b/>
      <sz val="14"/>
      <color theme="1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1" applyFont="1" applyFill="1" applyAlignment="1">
      <alignment horizontal="center"/>
    </xf>
    <xf numFmtId="0" fontId="2" fillId="2" borderId="3" xfId="1" applyFont="1" applyFill="1" applyBorder="1" applyAlignment="1">
      <alignment shrinkToFit="1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17" fontId="9" fillId="0" borderId="0" xfId="1" applyNumberFormat="1" applyFont="1" applyAlignment="1">
      <alignment horizontal="left"/>
    </xf>
    <xf numFmtId="17" fontId="5" fillId="0" borderId="4" xfId="1" quotePrefix="1" applyNumberFormat="1" applyFont="1" applyBorder="1" applyAlignment="1">
      <alignment horizontal="centerContinuous"/>
    </xf>
    <xf numFmtId="0" fontId="7" fillId="0" borderId="10" xfId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0" fontId="2" fillId="2" borderId="3" xfId="1" applyFont="1" applyFill="1" applyBorder="1" applyAlignment="1"/>
    <xf numFmtId="0" fontId="2" fillId="2" borderId="7" xfId="1" applyFont="1" applyFill="1" applyBorder="1" applyAlignment="1">
      <alignment horizontal="left"/>
    </xf>
    <xf numFmtId="4" fontId="7" fillId="0" borderId="7" xfId="1" applyNumberFormat="1" applyFont="1" applyFill="1" applyBorder="1" applyAlignment="1">
      <alignment horizontal="center"/>
    </xf>
    <xf numFmtId="1" fontId="2" fillId="0" borderId="0" xfId="1" applyNumberFormat="1" applyFont="1" applyFill="1"/>
    <xf numFmtId="4" fontId="2" fillId="0" borderId="0" xfId="1" applyNumberFormat="1" applyFont="1" applyFill="1"/>
    <xf numFmtId="1" fontId="2" fillId="0" borderId="7" xfId="1" applyNumberFormat="1" applyFont="1" applyFill="1" applyBorder="1" applyAlignment="1">
      <alignment horizontal="centerContinuous"/>
    </xf>
    <xf numFmtId="17" fontId="5" fillId="0" borderId="7" xfId="1" quotePrefix="1" applyNumberFormat="1" applyFont="1" applyBorder="1" applyAlignment="1">
      <alignment horizontal="centerContinuous"/>
    </xf>
    <xf numFmtId="1" fontId="2" fillId="0" borderId="7" xfId="1" applyNumberFormat="1" applyFont="1" applyFill="1" applyBorder="1" applyAlignment="1">
      <alignment horizontal="center"/>
    </xf>
    <xf numFmtId="0" fontId="12" fillId="0" borderId="3" xfId="1" applyFont="1" applyFill="1" applyBorder="1"/>
    <xf numFmtId="0" fontId="2" fillId="0" borderId="4" xfId="1" applyFont="1" applyFill="1" applyBorder="1"/>
    <xf numFmtId="0" fontId="3" fillId="0" borderId="4" xfId="1" applyFont="1" applyFill="1" applyBorder="1" applyAlignment="1">
      <alignment horizontal="center"/>
    </xf>
    <xf numFmtId="1" fontId="2" fillId="0" borderId="4" xfId="1" applyNumberFormat="1" applyFont="1" applyFill="1" applyBorder="1"/>
    <xf numFmtId="0" fontId="6" fillId="0" borderId="8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shrinkToFit="1"/>
    </xf>
    <xf numFmtId="3" fontId="7" fillId="0" borderId="7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4" fontId="7" fillId="3" borderId="7" xfId="1" applyNumberFormat="1" applyFont="1" applyFill="1" applyBorder="1" applyAlignment="1">
      <alignment horizontal="center"/>
    </xf>
    <xf numFmtId="4" fontId="10" fillId="3" borderId="7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shrinkToFit="1"/>
    </xf>
    <xf numFmtId="0" fontId="3" fillId="2" borderId="3" xfId="0" applyFont="1" applyFill="1" applyBorder="1" applyAlignment="1">
      <alignment horizontal="center" shrinkToFit="1"/>
    </xf>
    <xf numFmtId="1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shrinkToFit="1"/>
    </xf>
    <xf numFmtId="0" fontId="3" fillId="2" borderId="4" xfId="0" applyFont="1" applyFill="1" applyBorder="1" applyAlignment="1">
      <alignment horizontal="center" shrinkToFit="1"/>
    </xf>
    <xf numFmtId="1" fontId="2" fillId="2" borderId="4" xfId="0" applyNumberFormat="1" applyFont="1" applyFill="1" applyBorder="1" applyAlignment="1">
      <alignment horizontal="center"/>
    </xf>
    <xf numFmtId="1" fontId="7" fillId="0" borderId="7" xfId="2" applyNumberFormat="1" applyFont="1" applyBorder="1" applyAlignment="1">
      <alignment horizontal="center"/>
    </xf>
    <xf numFmtId="3" fontId="7" fillId="3" borderId="7" xfId="1" applyNumberFormat="1" applyFont="1" applyFill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0" fontId="2" fillId="3" borderId="0" xfId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shrinkToFit="1"/>
    </xf>
    <xf numFmtId="0" fontId="12" fillId="0" borderId="3" xfId="1" applyFont="1" applyFill="1" applyBorder="1" applyAlignment="1">
      <alignment horizontal="left"/>
    </xf>
    <xf numFmtId="0" fontId="2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horizontal="center" shrinkToFit="1"/>
    </xf>
    <xf numFmtId="1" fontId="2" fillId="0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wrapText="1"/>
    </xf>
    <xf numFmtId="0" fontId="6" fillId="0" borderId="4" xfId="1" applyFont="1" applyBorder="1"/>
    <xf numFmtId="0" fontId="5" fillId="0" borderId="5" xfId="1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7" xfId="1" applyFont="1" applyFill="1" applyBorder="1" applyAlignment="1"/>
    <xf numFmtId="0" fontId="12" fillId="0" borderId="3" xfId="0" applyFont="1" applyFill="1" applyBorder="1"/>
    <xf numFmtId="3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 shrinkToFit="1"/>
    </xf>
    <xf numFmtId="4" fontId="7" fillId="0" borderId="7" xfId="1" applyNumberFormat="1" applyFont="1" applyBorder="1" applyAlignment="1">
      <alignment horizontal="center" shrinkToFit="1"/>
    </xf>
    <xf numFmtId="1" fontId="7" fillId="0" borderId="7" xfId="1" applyNumberFormat="1" applyFont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2" fillId="2" borderId="7" xfId="1" applyFont="1" applyFill="1" applyBorder="1" applyAlignment="1">
      <alignment horizontal="center"/>
    </xf>
    <xf numFmtId="4" fontId="4" fillId="2" borderId="7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187" fontId="7" fillId="0" borderId="7" xfId="2" applyNumberFormat="1" applyFont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4" fontId="7" fillId="2" borderId="0" xfId="1" applyNumberFormat="1" applyFont="1" applyFill="1" applyBorder="1" applyAlignment="1">
      <alignment horizontal="center"/>
    </xf>
    <xf numFmtId="4" fontId="10" fillId="2" borderId="9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43" fontId="4" fillId="0" borderId="7" xfId="2" applyFont="1" applyFill="1" applyBorder="1" applyAlignment="1">
      <alignment horizontal="center"/>
    </xf>
    <xf numFmtId="0" fontId="12" fillId="0" borderId="12" xfId="1" applyFont="1" applyFill="1" applyBorder="1"/>
    <xf numFmtId="0" fontId="2" fillId="0" borderId="8" xfId="1" applyFont="1" applyFill="1" applyBorder="1"/>
    <xf numFmtId="0" fontId="3" fillId="0" borderId="8" xfId="1" applyFont="1" applyFill="1" applyBorder="1" applyAlignment="1">
      <alignment horizontal="center"/>
    </xf>
    <xf numFmtId="1" fontId="2" fillId="0" borderId="8" xfId="1" applyNumberFormat="1" applyFont="1" applyFill="1" applyBorder="1"/>
    <xf numFmtId="0" fontId="5" fillId="0" borderId="13" xfId="1" applyFont="1" applyBorder="1" applyAlignment="1">
      <alignment horizontal="center"/>
    </xf>
    <xf numFmtId="3" fontId="7" fillId="0" borderId="7" xfId="1" applyNumberFormat="1" applyFont="1" applyFill="1" applyBorder="1" applyAlignment="1">
      <alignment horizontal="center"/>
    </xf>
    <xf numFmtId="1" fontId="7" fillId="0" borderId="7" xfId="1" applyNumberFormat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/>
    <xf numFmtId="0" fontId="2" fillId="0" borderId="3" xfId="0" applyFont="1" applyFill="1" applyBorder="1" applyAlignment="1">
      <alignment shrinkToFit="1"/>
    </xf>
    <xf numFmtId="0" fontId="3" fillId="0" borderId="4" xfId="1" applyFont="1" applyFill="1" applyBorder="1" applyAlignment="1">
      <alignment horizontal="center" shrinkToFit="1"/>
    </xf>
    <xf numFmtId="0" fontId="3" fillId="0" borderId="5" xfId="1" applyFont="1" applyFill="1" applyBorder="1" applyAlignment="1">
      <alignment horizontal="center" shrinkToFit="1"/>
    </xf>
    <xf numFmtId="3" fontId="14" fillId="2" borderId="7" xfId="1" applyNumberFormat="1" applyFont="1" applyFill="1" applyBorder="1" applyAlignment="1">
      <alignment horizontal="left"/>
    </xf>
    <xf numFmtId="4" fontId="4" fillId="2" borderId="4" xfId="1" applyNumberFormat="1" applyFont="1" applyFill="1" applyBorder="1" applyAlignment="1">
      <alignment horizontal="center"/>
    </xf>
    <xf numFmtId="3" fontId="7" fillId="2" borderId="7" xfId="1" applyNumberFormat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ไฟฟ้า-ร้านค้า"/>
      <sheetName val="ธันวาคม 68 "/>
      <sheetName val="มกราคม 69"/>
      <sheetName val="กุมภาพันธ์ 69"/>
      <sheetName val="มีนาคม 69"/>
      <sheetName val="เมษายน 69 "/>
      <sheetName val="พฤษภาคม 69"/>
      <sheetName val="มิถุนายน 69 "/>
      <sheetName val="กรกฏาคม 69 "/>
      <sheetName val="สิงหาคม 69 "/>
      <sheetName val="กันยายน 69 "/>
      <sheetName val="ตุลาคม 69 "/>
      <sheetName val="พฤศจิกายน 69"/>
      <sheetName val="ธันวาคม 69"/>
      <sheetName val="คำนวณ"/>
      <sheetName val="คำนวณ (รวมแต่ละอาคาร)"/>
      <sheetName val="อกท"/>
    </sheetNames>
    <sheetDataSet>
      <sheetData sheetId="0"/>
      <sheetData sheetId="1"/>
      <sheetData sheetId="2">
        <row r="29">
          <cell r="C29">
            <v>0</v>
          </cell>
          <cell r="D29">
            <v>9100937</v>
          </cell>
        </row>
        <row r="31">
          <cell r="B31" t="str">
            <v>สหกรณ์ออมทรัพย์ครูสาขาแม่โจ้</v>
          </cell>
          <cell r="C31">
            <v>0</v>
          </cell>
          <cell r="D31">
            <v>8472597</v>
          </cell>
        </row>
        <row r="113">
          <cell r="D11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A6">
            <v>1</v>
          </cell>
          <cell r="B6" t="str">
            <v>ณัตชา เศวตภิชาว์ (ร้านกาเเฟ โชนB)</v>
          </cell>
          <cell r="C6">
            <v>0</v>
          </cell>
          <cell r="D6" t="str">
            <v>0700561</v>
          </cell>
          <cell r="E6">
            <v>791</v>
          </cell>
          <cell r="H6">
            <v>989</v>
          </cell>
          <cell r="I6">
            <v>198</v>
          </cell>
          <cell r="J6">
            <v>990</v>
          </cell>
          <cell r="K6">
            <v>1146</v>
          </cell>
          <cell r="L6">
            <v>157</v>
          </cell>
          <cell r="M6">
            <v>785</v>
          </cell>
          <cell r="N6">
            <v>1288</v>
          </cell>
          <cell r="O6">
            <v>142</v>
          </cell>
          <cell r="P6">
            <v>852</v>
          </cell>
          <cell r="Q6">
            <v>1382</v>
          </cell>
          <cell r="R6">
            <v>94</v>
          </cell>
          <cell r="S6">
            <v>564</v>
          </cell>
          <cell r="T6">
            <v>1406</v>
          </cell>
          <cell r="U6">
            <v>24</v>
          </cell>
          <cell r="V6">
            <v>144</v>
          </cell>
          <cell r="W6">
            <v>0</v>
          </cell>
          <cell r="X6">
            <v>-1406</v>
          </cell>
          <cell r="Y6">
            <v>-8436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7">
            <v>2</v>
          </cell>
          <cell r="B7" t="str">
            <v>TAO BIN (โซนB)</v>
          </cell>
          <cell r="C7">
            <v>0</v>
          </cell>
          <cell r="D7">
            <v>20220736319</v>
          </cell>
          <cell r="E7" t="str">
            <v>มีการย้ายออก</v>
          </cell>
          <cell r="H7" t="str">
            <v>มีการย้ายออก</v>
          </cell>
          <cell r="I7" t="str">
            <v>มีการย้ายออก</v>
          </cell>
          <cell r="J7" t="str">
            <v>มีการย้ายออก</v>
          </cell>
          <cell r="K7" t="str">
            <v>มีการย้ายออก</v>
          </cell>
          <cell r="L7" t="str">
            <v>มีการย้ายออก</v>
          </cell>
          <cell r="M7" t="str">
            <v>มีการย้ายออก</v>
          </cell>
          <cell r="N7" t="str">
            <v>มีการย้ายออก</v>
          </cell>
          <cell r="O7" t="str">
            <v>มีการย้ายออก</v>
          </cell>
          <cell r="P7" t="str">
            <v>มีการย้ายออก</v>
          </cell>
          <cell r="Q7" t="str">
            <v>มีการย้ายออก</v>
          </cell>
          <cell r="R7" t="str">
            <v>มีการย้ายออก</v>
          </cell>
          <cell r="S7" t="str">
            <v>มีการย้ายออก</v>
          </cell>
          <cell r="T7" t="str">
            <v>มีการย้ายออก</v>
          </cell>
          <cell r="U7" t="str">
            <v>มีการย้ายออก</v>
          </cell>
          <cell r="V7" t="str">
            <v>มีการย้ายออก</v>
          </cell>
          <cell r="W7" t="str">
            <v>มีการย้ายออก</v>
          </cell>
          <cell r="Z7" t="str">
            <v>มีการย้ายออก</v>
          </cell>
          <cell r="AA7" t="str">
            <v>มีการย้ายออก</v>
          </cell>
          <cell r="AB7" t="str">
            <v>มีการย้ายออก</v>
          </cell>
          <cell r="AC7" t="str">
            <v>มีการย้ายออก</v>
          </cell>
          <cell r="AD7" t="str">
            <v>มีการย้ายออก</v>
          </cell>
          <cell r="AE7" t="str">
            <v>มีการย้ายออก</v>
          </cell>
          <cell r="AF7" t="str">
            <v>มีการย้ายออก</v>
          </cell>
          <cell r="AG7" t="str">
            <v>มีการย้ายออก</v>
          </cell>
          <cell r="AH7" t="str">
            <v>มีการย้ายออก</v>
          </cell>
          <cell r="AI7" t="str">
            <v>มีการย้ายออก</v>
          </cell>
          <cell r="AJ7" t="str">
            <v>มีการย้ายออก</v>
          </cell>
          <cell r="AK7" t="str">
            <v>มีการย้ายออก</v>
          </cell>
          <cell r="AL7" t="str">
            <v>มีการย้ายออก</v>
          </cell>
          <cell r="AM7" t="str">
            <v>มีการย้ายออก</v>
          </cell>
          <cell r="AN7" t="str">
            <v>มีการย้ายออก</v>
          </cell>
          <cell r="AO7" t="str">
            <v>มีการย้ายออก</v>
          </cell>
          <cell r="AP7" t="str">
            <v>มีการย้ายออก</v>
          </cell>
          <cell r="AQ7" t="str">
            <v>มีการย้ายออก</v>
          </cell>
        </row>
        <row r="9">
          <cell r="A9">
            <v>3</v>
          </cell>
          <cell r="B9" t="str">
            <v>สโมสรแม่โจ้ยูไนเต็ด</v>
          </cell>
          <cell r="C9">
            <v>0</v>
          </cell>
          <cell r="D9">
            <v>190813441</v>
          </cell>
          <cell r="E9">
            <v>17231</v>
          </cell>
          <cell r="H9">
            <v>17377</v>
          </cell>
          <cell r="I9">
            <v>146</v>
          </cell>
          <cell r="J9">
            <v>730</v>
          </cell>
          <cell r="K9">
            <v>17539</v>
          </cell>
          <cell r="L9">
            <v>162</v>
          </cell>
          <cell r="M9">
            <v>810</v>
          </cell>
          <cell r="N9">
            <v>17665</v>
          </cell>
          <cell r="O9">
            <v>126</v>
          </cell>
          <cell r="P9">
            <v>756</v>
          </cell>
          <cell r="Q9">
            <v>17761</v>
          </cell>
          <cell r="R9">
            <v>96</v>
          </cell>
          <cell r="S9">
            <v>576</v>
          </cell>
          <cell r="T9">
            <v>17792</v>
          </cell>
          <cell r="U9">
            <v>31</v>
          </cell>
          <cell r="V9">
            <v>186</v>
          </cell>
          <cell r="W9">
            <v>0</v>
          </cell>
          <cell r="X9">
            <v>-17792</v>
          </cell>
          <cell r="Y9">
            <v>-106752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10">
            <v>4</v>
          </cell>
          <cell r="B10" t="str">
            <v>ห้องแต่งตัวนักกีฬา</v>
          </cell>
          <cell r="C10">
            <v>0</v>
          </cell>
          <cell r="D10">
            <v>2020013999</v>
          </cell>
          <cell r="E10">
            <v>4413</v>
          </cell>
          <cell r="H10">
            <v>4586</v>
          </cell>
          <cell r="I10">
            <v>173</v>
          </cell>
          <cell r="J10">
            <v>865</v>
          </cell>
          <cell r="K10">
            <v>4619</v>
          </cell>
          <cell r="L10">
            <v>33</v>
          </cell>
          <cell r="M10">
            <v>165</v>
          </cell>
          <cell r="N10">
            <v>4726</v>
          </cell>
          <cell r="O10">
            <v>107</v>
          </cell>
          <cell r="P10">
            <v>642</v>
          </cell>
          <cell r="Q10">
            <v>4744</v>
          </cell>
          <cell r="R10">
            <v>18</v>
          </cell>
          <cell r="S10">
            <v>108</v>
          </cell>
          <cell r="T10">
            <v>4873</v>
          </cell>
          <cell r="U10">
            <v>129</v>
          </cell>
          <cell r="V10">
            <v>774</v>
          </cell>
          <cell r="W10">
            <v>0</v>
          </cell>
          <cell r="X10">
            <v>-4873</v>
          </cell>
          <cell r="Y10">
            <v>-29238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1">
          <cell r="A11">
            <v>5</v>
          </cell>
          <cell r="B11" t="str">
            <v>TAO BIN (อินทนิล)</v>
          </cell>
          <cell r="C11">
            <v>0</v>
          </cell>
          <cell r="D11">
            <v>20220614397</v>
          </cell>
          <cell r="E11">
            <v>821</v>
          </cell>
          <cell r="H11">
            <v>1122</v>
          </cell>
          <cell r="I11">
            <v>301</v>
          </cell>
          <cell r="J11">
            <v>1505</v>
          </cell>
          <cell r="K11">
            <v>1396</v>
          </cell>
          <cell r="L11">
            <v>274</v>
          </cell>
          <cell r="M11">
            <v>1370</v>
          </cell>
          <cell r="N11">
            <v>1673</v>
          </cell>
          <cell r="O11">
            <v>277</v>
          </cell>
          <cell r="P11">
            <v>1662</v>
          </cell>
          <cell r="Q11">
            <v>1962</v>
          </cell>
          <cell r="R11">
            <v>289</v>
          </cell>
          <cell r="S11">
            <v>1734</v>
          </cell>
          <cell r="T11">
            <v>2222</v>
          </cell>
          <cell r="U11">
            <v>260</v>
          </cell>
          <cell r="V11">
            <v>1560</v>
          </cell>
          <cell r="W11">
            <v>0</v>
          </cell>
          <cell r="X11">
            <v>-2222</v>
          </cell>
          <cell r="Y11">
            <v>-13332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3">
          <cell r="A13">
            <v>6</v>
          </cell>
          <cell r="B13" t="str">
            <v>รักบ้านเกิด 70 ปี</v>
          </cell>
          <cell r="C13">
            <v>0</v>
          </cell>
          <cell r="D13" t="str">
            <v>-</v>
          </cell>
          <cell r="E13">
            <v>1012</v>
          </cell>
          <cell r="H13">
            <v>1416</v>
          </cell>
          <cell r="I13">
            <v>404</v>
          </cell>
          <cell r="J13">
            <v>2020</v>
          </cell>
          <cell r="K13">
            <v>1763</v>
          </cell>
          <cell r="L13">
            <v>347</v>
          </cell>
          <cell r="M13">
            <v>1735</v>
          </cell>
          <cell r="N13">
            <v>1763</v>
          </cell>
          <cell r="O13">
            <v>0</v>
          </cell>
          <cell r="P13">
            <v>0</v>
          </cell>
          <cell r="Q13">
            <v>1763</v>
          </cell>
          <cell r="R13">
            <v>0</v>
          </cell>
          <cell r="S13">
            <v>0</v>
          </cell>
          <cell r="T13">
            <v>1763</v>
          </cell>
          <cell r="U13">
            <v>0</v>
          </cell>
          <cell r="V13">
            <v>0</v>
          </cell>
          <cell r="W13">
            <v>0</v>
          </cell>
          <cell r="X13">
            <v>-1763</v>
          </cell>
          <cell r="Y13">
            <v>-10578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A14">
            <v>7</v>
          </cell>
          <cell r="B14" t="str">
            <v>SQUARE COFFEE</v>
          </cell>
          <cell r="C14">
            <v>0</v>
          </cell>
          <cell r="D14">
            <v>0</v>
          </cell>
          <cell r="E14">
            <v>12657</v>
          </cell>
          <cell r="H14">
            <v>13404</v>
          </cell>
          <cell r="I14">
            <v>747</v>
          </cell>
          <cell r="J14">
            <v>3735</v>
          </cell>
          <cell r="K14">
            <v>14235</v>
          </cell>
          <cell r="L14">
            <v>831</v>
          </cell>
          <cell r="M14">
            <v>4155</v>
          </cell>
          <cell r="N14">
            <v>15124</v>
          </cell>
          <cell r="O14">
            <v>889</v>
          </cell>
          <cell r="P14">
            <v>5334</v>
          </cell>
          <cell r="Q14">
            <v>16244</v>
          </cell>
          <cell r="R14">
            <v>1120</v>
          </cell>
          <cell r="S14">
            <v>6720</v>
          </cell>
          <cell r="T14">
            <v>17361</v>
          </cell>
          <cell r="U14">
            <v>1117</v>
          </cell>
          <cell r="V14">
            <v>6702</v>
          </cell>
          <cell r="W14">
            <v>0</v>
          </cell>
          <cell r="X14">
            <v>-17361</v>
          </cell>
          <cell r="Y14">
            <v>-104166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A15">
            <v>8</v>
          </cell>
          <cell r="B15" t="str">
            <v>นางสายรุ้ง ทาใจ (ร้านเกื้อกูลก๊อปปี้)</v>
          </cell>
          <cell r="C15">
            <v>0</v>
          </cell>
          <cell r="D15" t="str">
            <v>2120-0029771</v>
          </cell>
          <cell r="E15">
            <v>15185</v>
          </cell>
          <cell r="H15">
            <v>15555</v>
          </cell>
          <cell r="I15">
            <v>370</v>
          </cell>
          <cell r="J15">
            <v>1850</v>
          </cell>
          <cell r="K15">
            <v>15860</v>
          </cell>
          <cell r="L15">
            <v>305</v>
          </cell>
          <cell r="M15">
            <v>1525</v>
          </cell>
          <cell r="N15">
            <v>16278</v>
          </cell>
          <cell r="O15">
            <v>418</v>
          </cell>
          <cell r="P15">
            <v>2508</v>
          </cell>
          <cell r="Q15">
            <v>16534</v>
          </cell>
          <cell r="R15">
            <v>256</v>
          </cell>
          <cell r="S15">
            <v>1536</v>
          </cell>
          <cell r="T15">
            <v>16787</v>
          </cell>
          <cell r="U15">
            <v>253</v>
          </cell>
          <cell r="V15">
            <v>1518</v>
          </cell>
          <cell r="W15">
            <v>0</v>
          </cell>
          <cell r="X15">
            <v>-16787</v>
          </cell>
          <cell r="Y15">
            <v>-100722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</row>
        <row r="16">
          <cell r="A16">
            <v>9</v>
          </cell>
          <cell r="B16" t="str">
            <v>TAO BIN 70 ปี</v>
          </cell>
          <cell r="C16">
            <v>0</v>
          </cell>
          <cell r="D16">
            <v>20220733077</v>
          </cell>
          <cell r="E16">
            <v>9066</v>
          </cell>
          <cell r="H16">
            <v>9265</v>
          </cell>
          <cell r="I16">
            <v>199</v>
          </cell>
          <cell r="J16">
            <v>995</v>
          </cell>
          <cell r="K16">
            <v>9429</v>
          </cell>
          <cell r="L16">
            <v>164</v>
          </cell>
          <cell r="M16">
            <v>820</v>
          </cell>
          <cell r="N16">
            <v>9597</v>
          </cell>
          <cell r="O16">
            <v>168</v>
          </cell>
          <cell r="P16">
            <v>1008</v>
          </cell>
          <cell r="Q16">
            <v>9786</v>
          </cell>
          <cell r="R16">
            <v>189</v>
          </cell>
          <cell r="S16">
            <v>1134</v>
          </cell>
          <cell r="T16">
            <v>9956</v>
          </cell>
          <cell r="U16">
            <v>170</v>
          </cell>
          <cell r="V16">
            <v>1020</v>
          </cell>
          <cell r="W16">
            <v>0</v>
          </cell>
          <cell r="X16">
            <v>-9956</v>
          </cell>
          <cell r="Y16">
            <v>-59736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17">
            <v>10</v>
          </cell>
          <cell r="B17" t="str">
            <v>ว่าง</v>
          </cell>
          <cell r="C17">
            <v>0</v>
          </cell>
          <cell r="D17">
            <v>0</v>
          </cell>
          <cell r="E17" t="str">
            <v>ว่าง</v>
          </cell>
          <cell r="H17" t="str">
            <v>ว่าง</v>
          </cell>
          <cell r="I17" t="str">
            <v>ว่าง</v>
          </cell>
          <cell r="J17" t="str">
            <v>ว่าง</v>
          </cell>
          <cell r="K17" t="str">
            <v>ว่าง</v>
          </cell>
          <cell r="L17" t="str">
            <v>ว่าง</v>
          </cell>
          <cell r="M17" t="str">
            <v>ว่าง</v>
          </cell>
          <cell r="N17" t="str">
            <v>ว่าง</v>
          </cell>
          <cell r="O17" t="str">
            <v>ว่าง</v>
          </cell>
          <cell r="P17" t="str">
            <v>ว่าง</v>
          </cell>
          <cell r="Q17" t="str">
            <v>ว่าง</v>
          </cell>
          <cell r="R17" t="str">
            <v>ว่าง</v>
          </cell>
          <cell r="S17" t="str">
            <v>ว่าง</v>
          </cell>
          <cell r="T17" t="str">
            <v>ว่าง</v>
          </cell>
          <cell r="U17" t="str">
            <v>ว่าง</v>
          </cell>
          <cell r="V17" t="str">
            <v>ว่าง</v>
          </cell>
          <cell r="W17" t="str">
            <v>ว่าง</v>
          </cell>
          <cell r="Z17" t="str">
            <v>ว่าง</v>
          </cell>
          <cell r="AA17" t="str">
            <v>ว่าง</v>
          </cell>
          <cell r="AB17" t="str">
            <v>ว่าง</v>
          </cell>
          <cell r="AC17" t="str">
            <v>ว่าง</v>
          </cell>
          <cell r="AD17" t="str">
            <v>ว่าง</v>
          </cell>
          <cell r="AE17" t="str">
            <v>ว่าง</v>
          </cell>
          <cell r="AF17" t="str">
            <v>ว่าง</v>
          </cell>
          <cell r="AG17" t="str">
            <v>ว่าง</v>
          </cell>
          <cell r="AH17" t="str">
            <v>ว่าง</v>
          </cell>
          <cell r="AI17" t="str">
            <v>ว่าง</v>
          </cell>
          <cell r="AJ17" t="str">
            <v>ว่าง</v>
          </cell>
          <cell r="AK17" t="str">
            <v>ว่าง</v>
          </cell>
          <cell r="AL17" t="str">
            <v>ว่าง</v>
          </cell>
          <cell r="AM17" t="str">
            <v>ว่าง</v>
          </cell>
          <cell r="AN17" t="str">
            <v>ว่าง</v>
          </cell>
          <cell r="AO17" t="str">
            <v>ว่าง</v>
          </cell>
          <cell r="AP17" t="str">
            <v>ว่าง</v>
          </cell>
          <cell r="AQ17" t="str">
            <v>ว่าง</v>
          </cell>
        </row>
        <row r="19">
          <cell r="A19">
            <v>11</v>
          </cell>
          <cell r="B19" t="str">
            <v>(Apple 80)</v>
          </cell>
          <cell r="C19">
            <v>0</v>
          </cell>
          <cell r="D19">
            <v>630616791</v>
          </cell>
          <cell r="E19">
            <v>43329</v>
          </cell>
          <cell r="H19">
            <v>43858</v>
          </cell>
          <cell r="I19">
            <v>529</v>
          </cell>
          <cell r="J19">
            <v>2645</v>
          </cell>
          <cell r="K19">
            <v>44360</v>
          </cell>
          <cell r="L19">
            <v>502</v>
          </cell>
          <cell r="M19">
            <v>2510</v>
          </cell>
          <cell r="N19">
            <v>45052</v>
          </cell>
          <cell r="O19">
            <v>692</v>
          </cell>
          <cell r="P19">
            <v>4152</v>
          </cell>
          <cell r="Q19">
            <v>46027</v>
          </cell>
          <cell r="R19">
            <v>975</v>
          </cell>
          <cell r="S19">
            <v>5850</v>
          </cell>
          <cell r="T19">
            <v>46993</v>
          </cell>
          <cell r="U19">
            <v>966</v>
          </cell>
          <cell r="V19">
            <v>5796</v>
          </cell>
          <cell r="W19">
            <v>0</v>
          </cell>
          <cell r="X19">
            <v>-46993</v>
          </cell>
          <cell r="Y19">
            <v>-281958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0">
          <cell r="A20">
            <v>12</v>
          </cell>
          <cell r="B20" t="str">
            <v>Starbucks</v>
          </cell>
          <cell r="C20">
            <v>0</v>
          </cell>
          <cell r="D20" t="str">
            <v>8021 007321</v>
          </cell>
          <cell r="E20">
            <v>6394</v>
          </cell>
          <cell r="H20">
            <v>6643</v>
          </cell>
          <cell r="I20">
            <v>249</v>
          </cell>
          <cell r="J20">
            <v>1245</v>
          </cell>
          <cell r="K20">
            <v>6997</v>
          </cell>
          <cell r="L20">
            <v>354</v>
          </cell>
          <cell r="M20">
            <v>1770</v>
          </cell>
          <cell r="N20">
            <v>7326</v>
          </cell>
          <cell r="O20">
            <v>329</v>
          </cell>
          <cell r="P20">
            <v>1974</v>
          </cell>
          <cell r="Q20">
            <v>7326</v>
          </cell>
          <cell r="R20">
            <v>0</v>
          </cell>
          <cell r="S20">
            <v>0</v>
          </cell>
          <cell r="T20">
            <v>7326</v>
          </cell>
          <cell r="U20">
            <v>0</v>
          </cell>
          <cell r="V20">
            <v>0</v>
          </cell>
          <cell r="W20">
            <v>0</v>
          </cell>
          <cell r="X20">
            <v>-7326</v>
          </cell>
          <cell r="Y20">
            <v>-43956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2">
          <cell r="A22">
            <v>13</v>
          </cell>
          <cell r="B22" t="str">
            <v>ว่าง (อาคารช่วง)</v>
          </cell>
          <cell r="C22">
            <v>0</v>
          </cell>
          <cell r="D22">
            <v>0</v>
          </cell>
          <cell r="E22" t="str">
            <v>ปรับปรุง</v>
          </cell>
          <cell r="H22" t="str">
            <v>ปรับปรุง</v>
          </cell>
          <cell r="I22" t="str">
            <v>ปรับปรุง</v>
          </cell>
          <cell r="J22" t="str">
            <v>ปรับปรุง</v>
          </cell>
          <cell r="K22" t="str">
            <v>ปรับปรุง</v>
          </cell>
          <cell r="L22" t="str">
            <v>ปรับปรุง</v>
          </cell>
          <cell r="M22" t="str">
            <v>ปรับปรุง</v>
          </cell>
          <cell r="N22" t="str">
            <v>ปรับปรุง</v>
          </cell>
          <cell r="O22" t="str">
            <v>ปรับปรุง</v>
          </cell>
          <cell r="P22" t="str">
            <v>ปรับปรุง</v>
          </cell>
          <cell r="Q22" t="str">
            <v>ปรับปรุง</v>
          </cell>
          <cell r="R22" t="str">
            <v>ปรับปรุง</v>
          </cell>
          <cell r="S22" t="str">
            <v>ปรับปรุง</v>
          </cell>
          <cell r="T22" t="str">
            <v>ปรับปรุง</v>
          </cell>
          <cell r="U22" t="str">
            <v>ปรับปรุง</v>
          </cell>
          <cell r="V22" t="str">
            <v>ปรับปรุง</v>
          </cell>
          <cell r="W22" t="str">
            <v>ปรับปรุง</v>
          </cell>
          <cell r="Z22" t="str">
            <v>ปรับปรุง</v>
          </cell>
          <cell r="AA22" t="str">
            <v>ปรับปรุง</v>
          </cell>
          <cell r="AB22" t="str">
            <v>ปรับปรุง</v>
          </cell>
          <cell r="AC22" t="str">
            <v>ปรับปรุง</v>
          </cell>
          <cell r="AD22" t="str">
            <v>ปรับปรุง</v>
          </cell>
          <cell r="AE22" t="str">
            <v>ปรับปรุง</v>
          </cell>
          <cell r="AF22" t="str">
            <v>ปรับปรุง</v>
          </cell>
          <cell r="AG22" t="str">
            <v>ปรับปรุง</v>
          </cell>
          <cell r="AH22" t="str">
            <v>ปรับปรุง</v>
          </cell>
          <cell r="AI22" t="str">
            <v>ปรับปรุง</v>
          </cell>
          <cell r="AJ22" t="str">
            <v>ปรับปรุง</v>
          </cell>
          <cell r="AK22" t="str">
            <v>ปรับปรุง</v>
          </cell>
          <cell r="AL22" t="str">
            <v>ปรับปรุง</v>
          </cell>
          <cell r="AM22" t="str">
            <v>ปรับปรุง</v>
          </cell>
          <cell r="AN22" t="str">
            <v>ปรับปรุง</v>
          </cell>
          <cell r="AO22" t="str">
            <v>ปรับปรุง</v>
          </cell>
          <cell r="AP22" t="str">
            <v>ปรับปรุง</v>
          </cell>
          <cell r="AQ22" t="str">
            <v>ปรับปรุง</v>
          </cell>
        </row>
        <row r="25">
          <cell r="A25">
            <v>14</v>
          </cell>
          <cell r="B25" t="str">
            <v>ธนาคารกรุงไทย (สนอ.)</v>
          </cell>
          <cell r="C25">
            <v>0</v>
          </cell>
          <cell r="D25">
            <v>8110295</v>
          </cell>
          <cell r="E25">
            <v>6717</v>
          </cell>
          <cell r="H25">
            <v>6842</v>
          </cell>
          <cell r="I25">
            <v>125</v>
          </cell>
          <cell r="J25">
            <v>625</v>
          </cell>
          <cell r="K25">
            <v>6929</v>
          </cell>
          <cell r="L25">
            <v>87</v>
          </cell>
          <cell r="M25">
            <v>435</v>
          </cell>
          <cell r="N25">
            <v>7024</v>
          </cell>
          <cell r="O25">
            <v>95</v>
          </cell>
          <cell r="P25">
            <v>570</v>
          </cell>
          <cell r="Q25">
            <v>7146</v>
          </cell>
          <cell r="R25">
            <v>122</v>
          </cell>
          <cell r="S25">
            <v>732</v>
          </cell>
          <cell r="T25">
            <v>7255</v>
          </cell>
          <cell r="U25">
            <v>109</v>
          </cell>
          <cell r="V25">
            <v>654</v>
          </cell>
          <cell r="W25">
            <v>0</v>
          </cell>
          <cell r="X25">
            <v>-7255</v>
          </cell>
          <cell r="Y25">
            <v>-43530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7">
          <cell r="A27">
            <v>15</v>
          </cell>
          <cell r="B27" t="str">
            <v>นายัทธโน จันทศิลา (ร้านกาแฟย้ายยยาย สนม)</v>
          </cell>
          <cell r="C27">
            <v>0</v>
          </cell>
          <cell r="D27">
            <v>110483409</v>
          </cell>
          <cell r="E27">
            <v>13402</v>
          </cell>
          <cell r="H27">
            <v>13522</v>
          </cell>
          <cell r="I27">
            <v>120</v>
          </cell>
          <cell r="J27">
            <v>600</v>
          </cell>
          <cell r="K27">
            <v>13762</v>
          </cell>
          <cell r="L27">
            <v>240</v>
          </cell>
          <cell r="M27">
            <v>1200</v>
          </cell>
          <cell r="N27">
            <v>14188</v>
          </cell>
          <cell r="O27">
            <v>426</v>
          </cell>
          <cell r="P27">
            <v>2556</v>
          </cell>
          <cell r="Q27">
            <v>14226</v>
          </cell>
          <cell r="R27">
            <v>38</v>
          </cell>
          <cell r="S27">
            <v>228</v>
          </cell>
          <cell r="T27">
            <v>14397</v>
          </cell>
          <cell r="U27">
            <v>171</v>
          </cell>
          <cell r="V27">
            <v>1026</v>
          </cell>
          <cell r="W27">
            <v>0</v>
          </cell>
          <cell r="X27">
            <v>-14397</v>
          </cell>
          <cell r="Y27">
            <v>-86382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8">
          <cell r="A28">
            <v>16</v>
          </cell>
          <cell r="B28" t="str">
            <v>ว่าง</v>
          </cell>
          <cell r="C28">
            <v>0</v>
          </cell>
          <cell r="D28">
            <v>0</v>
          </cell>
          <cell r="E28" t="str">
            <v>ว่าง</v>
          </cell>
          <cell r="H28" t="str">
            <v>ว่าง</v>
          </cell>
          <cell r="I28" t="str">
            <v>ว่าง</v>
          </cell>
          <cell r="J28" t="str">
            <v>ว่าง</v>
          </cell>
          <cell r="K28" t="str">
            <v>ว่าง</v>
          </cell>
          <cell r="L28" t="str">
            <v>ว่าง</v>
          </cell>
          <cell r="M28" t="str">
            <v>ว่าง</v>
          </cell>
          <cell r="N28" t="str">
            <v>ว่าง</v>
          </cell>
          <cell r="O28" t="str">
            <v>ว่าง</v>
          </cell>
          <cell r="P28" t="str">
            <v>ว่าง</v>
          </cell>
          <cell r="Q28" t="str">
            <v>ว่าง</v>
          </cell>
          <cell r="R28" t="str">
            <v>ว่าง</v>
          </cell>
          <cell r="S28" t="str">
            <v>ว่าง</v>
          </cell>
          <cell r="T28" t="str">
            <v>ว่าง</v>
          </cell>
          <cell r="U28" t="str">
            <v>ว่าง</v>
          </cell>
          <cell r="V28" t="str">
            <v>ว่าง</v>
          </cell>
          <cell r="W28" t="str">
            <v>ว่าง</v>
          </cell>
          <cell r="X28" t="str">
            <v>ว่าง</v>
          </cell>
          <cell r="Y28" t="str">
            <v>ว่าง</v>
          </cell>
          <cell r="Z28" t="str">
            <v>ว่าง</v>
          </cell>
          <cell r="AA28" t="str">
            <v>ว่าง</v>
          </cell>
          <cell r="AB28" t="str">
            <v>ว่าง</v>
          </cell>
          <cell r="AC28" t="str">
            <v>ว่าง</v>
          </cell>
          <cell r="AD28" t="str">
            <v>ว่าง</v>
          </cell>
          <cell r="AE28" t="str">
            <v>ว่าง</v>
          </cell>
          <cell r="AF28" t="str">
            <v>ว่าง</v>
          </cell>
          <cell r="AG28" t="str">
            <v>ว่าง</v>
          </cell>
          <cell r="AH28" t="str">
            <v>ว่าง</v>
          </cell>
          <cell r="AI28" t="str">
            <v>ว่าง</v>
          </cell>
          <cell r="AJ28" t="str">
            <v>ว่าง</v>
          </cell>
          <cell r="AK28" t="str">
            <v>ว่าง</v>
          </cell>
          <cell r="AL28" t="str">
            <v>ว่าง</v>
          </cell>
          <cell r="AM28" t="str">
            <v>ว่าง</v>
          </cell>
          <cell r="AN28" t="str">
            <v>ว่าง</v>
          </cell>
          <cell r="AO28" t="str">
            <v>ว่าง</v>
          </cell>
          <cell r="AP28" t="str">
            <v>ว่าง</v>
          </cell>
          <cell r="AQ28" t="str">
            <v>ว่าง</v>
          </cell>
        </row>
        <row r="29">
          <cell r="A29">
            <v>17</v>
          </cell>
          <cell r="B29" t="str">
            <v>ดับเบิ้ลเอ(สนม)</v>
          </cell>
          <cell r="E29" t="str">
            <v>ว่าง</v>
          </cell>
          <cell r="H29" t="str">
            <v>ว่าง</v>
          </cell>
          <cell r="I29" t="str">
            <v>ว่าง</v>
          </cell>
          <cell r="J29" t="str">
            <v>ว่าง</v>
          </cell>
          <cell r="K29" t="str">
            <v>ว่าง</v>
          </cell>
          <cell r="L29" t="str">
            <v>ว่าง</v>
          </cell>
          <cell r="M29" t="str">
            <v>ว่าง</v>
          </cell>
          <cell r="N29" t="str">
            <v>ว่าง</v>
          </cell>
          <cell r="O29" t="str">
            <v>ว่าง</v>
          </cell>
          <cell r="P29" t="str">
            <v>ว่าง</v>
          </cell>
          <cell r="Q29" t="str">
            <v>ว่าง</v>
          </cell>
          <cell r="R29" t="str">
            <v>ว่าง</v>
          </cell>
          <cell r="S29" t="str">
            <v>ว่าง</v>
          </cell>
          <cell r="T29" t="str">
            <v>ว่าง</v>
          </cell>
          <cell r="U29" t="str">
            <v>ว่าง</v>
          </cell>
          <cell r="V29" t="str">
            <v>ว่าง</v>
          </cell>
          <cell r="W29" t="str">
            <v>ว่าง</v>
          </cell>
          <cell r="X29" t="str">
            <v>ว่าง</v>
          </cell>
          <cell r="Y29" t="str">
            <v>ว่าง</v>
          </cell>
          <cell r="Z29" t="str">
            <v>ว่าง</v>
          </cell>
          <cell r="AA29" t="str">
            <v>ว่าง</v>
          </cell>
          <cell r="AB29" t="str">
            <v>ว่าง</v>
          </cell>
          <cell r="AC29" t="str">
            <v>ว่าง</v>
          </cell>
          <cell r="AD29" t="str">
            <v>ว่าง</v>
          </cell>
          <cell r="AE29" t="str">
            <v>ว่าง</v>
          </cell>
          <cell r="AF29" t="str">
            <v>ว่าง</v>
          </cell>
          <cell r="AG29" t="str">
            <v>ว่าง</v>
          </cell>
          <cell r="AH29" t="str">
            <v>ว่าง</v>
          </cell>
          <cell r="AI29" t="str">
            <v>ว่าง</v>
          </cell>
          <cell r="AJ29" t="str">
            <v>ว่าง</v>
          </cell>
          <cell r="AK29" t="str">
            <v>ว่าง</v>
          </cell>
          <cell r="AL29" t="str">
            <v>ว่าง</v>
          </cell>
          <cell r="AM29" t="str">
            <v>ว่าง</v>
          </cell>
          <cell r="AN29" t="str">
            <v>ว่าง</v>
          </cell>
          <cell r="AO29" t="str">
            <v>ว่าง</v>
          </cell>
          <cell r="AP29" t="str">
            <v>ว่าง</v>
          </cell>
          <cell r="AQ29" t="str">
            <v>ว่าง</v>
          </cell>
        </row>
        <row r="31">
          <cell r="A31">
            <v>18</v>
          </cell>
          <cell r="E31">
            <v>15898</v>
          </cell>
          <cell r="H31">
            <v>15942</v>
          </cell>
          <cell r="I31">
            <v>44</v>
          </cell>
          <cell r="J31">
            <v>220</v>
          </cell>
          <cell r="K31">
            <v>15990</v>
          </cell>
          <cell r="L31">
            <v>48</v>
          </cell>
          <cell r="M31">
            <v>240</v>
          </cell>
          <cell r="N31">
            <v>16102</v>
          </cell>
          <cell r="O31">
            <v>112</v>
          </cell>
          <cell r="P31">
            <v>672</v>
          </cell>
          <cell r="Q31">
            <v>16255</v>
          </cell>
          <cell r="R31">
            <v>153</v>
          </cell>
          <cell r="S31">
            <v>918</v>
          </cell>
          <cell r="T31">
            <v>16473</v>
          </cell>
          <cell r="U31">
            <v>218</v>
          </cell>
          <cell r="V31">
            <v>1308</v>
          </cell>
          <cell r="W31">
            <v>0</v>
          </cell>
          <cell r="X31">
            <v>-16473</v>
          </cell>
          <cell r="Y31">
            <v>-98838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3">
          <cell r="B33" t="str">
            <v>7eleven</v>
          </cell>
          <cell r="C33">
            <v>0</v>
          </cell>
          <cell r="D33">
            <v>0</v>
          </cell>
          <cell r="E33">
            <v>123725</v>
          </cell>
          <cell r="H33">
            <v>132492</v>
          </cell>
          <cell r="I33">
            <v>8767</v>
          </cell>
          <cell r="J33">
            <v>43835</v>
          </cell>
          <cell r="K33">
            <v>140347</v>
          </cell>
          <cell r="L33">
            <v>7855</v>
          </cell>
          <cell r="M33">
            <v>39275</v>
          </cell>
          <cell r="N33">
            <v>148481</v>
          </cell>
          <cell r="O33">
            <v>8134</v>
          </cell>
          <cell r="P33">
            <v>48804</v>
          </cell>
          <cell r="Q33">
            <v>157236</v>
          </cell>
          <cell r="R33">
            <v>8755</v>
          </cell>
          <cell r="S33">
            <v>52530</v>
          </cell>
          <cell r="T33">
            <v>164599</v>
          </cell>
          <cell r="U33">
            <v>7363</v>
          </cell>
          <cell r="V33">
            <v>44178</v>
          </cell>
          <cell r="W33">
            <v>0</v>
          </cell>
          <cell r="X33">
            <v>-164599</v>
          </cell>
          <cell r="Y33">
            <v>-987594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6">
          <cell r="A36">
            <v>19</v>
          </cell>
          <cell r="B36" t="str">
            <v xml:space="preserve">ว่าง </v>
          </cell>
          <cell r="C36">
            <v>0</v>
          </cell>
          <cell r="D36">
            <v>0</v>
          </cell>
          <cell r="E36" t="str">
            <v>ว่าง</v>
          </cell>
          <cell r="H36" t="str">
            <v>ว่าง</v>
          </cell>
          <cell r="I36" t="str">
            <v>ว่าง</v>
          </cell>
          <cell r="J36" t="str">
            <v>ว่าง</v>
          </cell>
          <cell r="K36" t="str">
            <v>ว่าง</v>
          </cell>
          <cell r="L36" t="str">
            <v>ว่าง</v>
          </cell>
          <cell r="M36" t="str">
            <v>ว่าง</v>
          </cell>
          <cell r="N36" t="str">
            <v>ว่าง</v>
          </cell>
          <cell r="O36" t="str">
            <v>ว่าง</v>
          </cell>
          <cell r="P36" t="str">
            <v>ว่าง</v>
          </cell>
          <cell r="Q36" t="str">
            <v>ว่าง</v>
          </cell>
          <cell r="R36" t="str">
            <v>ว่าง</v>
          </cell>
          <cell r="S36" t="str">
            <v>ว่าง</v>
          </cell>
          <cell r="T36" t="str">
            <v>ว่าง</v>
          </cell>
          <cell r="U36" t="str">
            <v>ว่าง</v>
          </cell>
          <cell r="V36" t="str">
            <v>ว่าง</v>
          </cell>
          <cell r="W36" t="str">
            <v>ว่าง</v>
          </cell>
          <cell r="X36" t="str">
            <v>ว่าง</v>
          </cell>
          <cell r="Y36" t="str">
            <v>ว่าง</v>
          </cell>
          <cell r="Z36" t="str">
            <v>ว่าง</v>
          </cell>
          <cell r="AA36" t="str">
            <v>ว่าง</v>
          </cell>
          <cell r="AB36" t="str">
            <v>ว่าง</v>
          </cell>
          <cell r="AC36" t="str">
            <v>ว่าง</v>
          </cell>
          <cell r="AD36" t="str">
            <v>ว่าง</v>
          </cell>
          <cell r="AE36" t="str">
            <v>ว่าง</v>
          </cell>
          <cell r="AF36" t="str">
            <v>ว่าง</v>
          </cell>
          <cell r="AG36" t="str">
            <v>ว่าง</v>
          </cell>
          <cell r="AH36" t="str">
            <v>ว่าง</v>
          </cell>
          <cell r="AI36" t="str">
            <v>ว่าง</v>
          </cell>
          <cell r="AJ36" t="str">
            <v>ว่าง</v>
          </cell>
          <cell r="AK36" t="str">
            <v>ว่าง</v>
          </cell>
          <cell r="AL36" t="str">
            <v>ว่าง</v>
          </cell>
          <cell r="AM36" t="str">
            <v>ว่าง</v>
          </cell>
          <cell r="AN36" t="str">
            <v>ว่าง</v>
          </cell>
          <cell r="AO36" t="str">
            <v>ว่าง</v>
          </cell>
          <cell r="AP36" t="str">
            <v>ว่าง</v>
          </cell>
          <cell r="AQ36" t="str">
            <v>ว่าง</v>
          </cell>
        </row>
        <row r="37">
          <cell r="A37">
            <v>20</v>
          </cell>
          <cell r="B37" t="str">
            <v>กาญจนา พันแสน (นวดแผนโบราณ) สระว่ายน้ำ</v>
          </cell>
          <cell r="C37">
            <v>0</v>
          </cell>
          <cell r="D37">
            <v>120387556</v>
          </cell>
          <cell r="E37">
            <v>0</v>
          </cell>
          <cell r="H37">
            <v>294</v>
          </cell>
          <cell r="I37">
            <v>294</v>
          </cell>
          <cell r="J37">
            <v>1470</v>
          </cell>
          <cell r="K37">
            <v>353</v>
          </cell>
          <cell r="L37">
            <v>59</v>
          </cell>
          <cell r="M37">
            <v>295</v>
          </cell>
          <cell r="N37">
            <v>353</v>
          </cell>
          <cell r="O37">
            <v>0</v>
          </cell>
          <cell r="P37">
            <v>0</v>
          </cell>
          <cell r="Q37">
            <v>447</v>
          </cell>
          <cell r="R37">
            <v>94</v>
          </cell>
          <cell r="S37">
            <v>564</v>
          </cell>
          <cell r="T37">
            <v>477</v>
          </cell>
          <cell r="U37">
            <v>30</v>
          </cell>
          <cell r="V37">
            <v>180</v>
          </cell>
          <cell r="W37">
            <v>0</v>
          </cell>
          <cell r="X37">
            <v>-477</v>
          </cell>
          <cell r="Y37">
            <v>-2862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40">
          <cell r="A40">
            <v>21</v>
          </cell>
          <cell r="B40" t="str">
            <v>นางรัตนาภรณ์ ทองยู (ร้านตัดเย็บผ้า)</v>
          </cell>
          <cell r="C40">
            <v>0</v>
          </cell>
          <cell r="D40">
            <v>17338374</v>
          </cell>
          <cell r="E40">
            <v>27</v>
          </cell>
          <cell r="H40">
            <v>31</v>
          </cell>
          <cell r="I40">
            <v>4</v>
          </cell>
          <cell r="J40">
            <v>20</v>
          </cell>
          <cell r="K40">
            <v>36</v>
          </cell>
          <cell r="L40">
            <v>5</v>
          </cell>
          <cell r="M40">
            <v>25</v>
          </cell>
          <cell r="N40">
            <v>39</v>
          </cell>
          <cell r="O40">
            <v>3</v>
          </cell>
          <cell r="P40">
            <v>18</v>
          </cell>
          <cell r="Q40">
            <v>39</v>
          </cell>
          <cell r="R40">
            <v>0</v>
          </cell>
          <cell r="S40">
            <v>0</v>
          </cell>
          <cell r="T40">
            <v>39</v>
          </cell>
          <cell r="U40">
            <v>0</v>
          </cell>
          <cell r="V40">
            <v>0</v>
          </cell>
          <cell r="W40">
            <v>0</v>
          </cell>
          <cell r="X40">
            <v>-39</v>
          </cell>
          <cell r="Y40">
            <v>-234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A41">
            <v>22</v>
          </cell>
          <cell r="B41" t="str">
            <v>นางกณกศร วงค์คำมา (ร้านเอกโอชา)</v>
          </cell>
          <cell r="C41">
            <v>0</v>
          </cell>
          <cell r="D41">
            <v>0</v>
          </cell>
          <cell r="E41">
            <v>1796</v>
          </cell>
          <cell r="H41">
            <v>2122</v>
          </cell>
          <cell r="I41">
            <v>326</v>
          </cell>
          <cell r="J41">
            <v>1630</v>
          </cell>
          <cell r="K41">
            <v>2405</v>
          </cell>
          <cell r="L41">
            <v>283</v>
          </cell>
          <cell r="M41">
            <v>1415</v>
          </cell>
          <cell r="N41">
            <v>2677</v>
          </cell>
          <cell r="O41">
            <v>272</v>
          </cell>
          <cell r="P41">
            <v>1632</v>
          </cell>
          <cell r="Q41">
            <v>2677</v>
          </cell>
          <cell r="R41">
            <v>0</v>
          </cell>
          <cell r="S41">
            <v>0</v>
          </cell>
          <cell r="T41">
            <v>2677</v>
          </cell>
          <cell r="U41">
            <v>0</v>
          </cell>
          <cell r="V41">
            <v>0</v>
          </cell>
          <cell r="W41">
            <v>0</v>
          </cell>
          <cell r="X41">
            <v>-2677</v>
          </cell>
          <cell r="Y41">
            <v>-16062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2">
          <cell r="A42">
            <v>23</v>
          </cell>
          <cell r="B42" t="str">
            <v>ธนัฐสิริ ชนวชิรสิทธิ์ (ครัวคุณอุ๊)</v>
          </cell>
          <cell r="C42">
            <v>0</v>
          </cell>
          <cell r="D42">
            <v>0</v>
          </cell>
          <cell r="E42">
            <v>260</v>
          </cell>
          <cell r="H42">
            <v>313</v>
          </cell>
          <cell r="I42">
            <v>53</v>
          </cell>
          <cell r="J42">
            <v>265</v>
          </cell>
          <cell r="K42">
            <v>356</v>
          </cell>
          <cell r="L42">
            <v>43</v>
          </cell>
          <cell r="M42">
            <v>215</v>
          </cell>
          <cell r="N42">
            <v>356</v>
          </cell>
          <cell r="O42">
            <v>0</v>
          </cell>
          <cell r="P42">
            <v>0</v>
          </cell>
          <cell r="Q42">
            <v>356</v>
          </cell>
          <cell r="R42">
            <v>0</v>
          </cell>
          <cell r="S42">
            <v>0</v>
          </cell>
          <cell r="T42">
            <v>356</v>
          </cell>
          <cell r="U42">
            <v>0</v>
          </cell>
          <cell r="V42">
            <v>0</v>
          </cell>
          <cell r="W42">
            <v>0</v>
          </cell>
          <cell r="X42">
            <v>-356</v>
          </cell>
          <cell r="Y42">
            <v>-2136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3">
          <cell r="A43">
            <v>24</v>
          </cell>
          <cell r="B43" t="str">
            <v>พ.อ.บุญสินทร์ เหมโส (ครัวอยุธยา)</v>
          </cell>
          <cell r="C43">
            <v>0</v>
          </cell>
          <cell r="D43">
            <v>0</v>
          </cell>
          <cell r="E43">
            <v>4028</v>
          </cell>
          <cell r="H43">
            <v>4195</v>
          </cell>
          <cell r="I43">
            <v>167</v>
          </cell>
          <cell r="J43">
            <v>835</v>
          </cell>
          <cell r="K43">
            <v>4361</v>
          </cell>
          <cell r="L43">
            <v>166</v>
          </cell>
          <cell r="M43">
            <v>830</v>
          </cell>
          <cell r="N43">
            <v>4525</v>
          </cell>
          <cell r="O43">
            <v>164</v>
          </cell>
          <cell r="P43">
            <v>984</v>
          </cell>
          <cell r="Q43">
            <v>4642</v>
          </cell>
          <cell r="R43">
            <v>117</v>
          </cell>
          <cell r="S43">
            <v>702</v>
          </cell>
          <cell r="T43">
            <v>4788</v>
          </cell>
          <cell r="U43">
            <v>146</v>
          </cell>
          <cell r="V43">
            <v>876</v>
          </cell>
          <cell r="W43">
            <v>0</v>
          </cell>
          <cell r="X43">
            <v>-4788</v>
          </cell>
          <cell r="Y43">
            <v>-28728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44">
          <cell r="A44">
            <v>25</v>
          </cell>
          <cell r="B44" t="str">
            <v>เศกสม ธีระแนว (น้ำ) (ตายาย)</v>
          </cell>
          <cell r="C44">
            <v>0</v>
          </cell>
          <cell r="D44">
            <v>0</v>
          </cell>
          <cell r="E44">
            <v>2585</v>
          </cell>
          <cell r="H44">
            <v>3240</v>
          </cell>
          <cell r="I44">
            <v>655</v>
          </cell>
          <cell r="J44">
            <v>3275</v>
          </cell>
          <cell r="K44">
            <v>3848</v>
          </cell>
          <cell r="L44">
            <v>608</v>
          </cell>
          <cell r="M44">
            <v>3040</v>
          </cell>
          <cell r="N44">
            <v>4462</v>
          </cell>
          <cell r="O44">
            <v>614</v>
          </cell>
          <cell r="P44">
            <v>3684</v>
          </cell>
          <cell r="Q44">
            <v>4742</v>
          </cell>
          <cell r="R44">
            <v>280</v>
          </cell>
          <cell r="S44">
            <v>1680</v>
          </cell>
          <cell r="T44">
            <v>5038</v>
          </cell>
          <cell r="U44">
            <v>296</v>
          </cell>
          <cell r="V44">
            <v>1776</v>
          </cell>
          <cell r="W44">
            <v>0</v>
          </cell>
          <cell r="X44">
            <v>-5038</v>
          </cell>
          <cell r="Y44">
            <v>-30228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5">
          <cell r="A45">
            <v>26</v>
          </cell>
          <cell r="B45" t="str">
            <v>เศกสม ธีระแนว (ขนมไทย) (ตายาย)</v>
          </cell>
          <cell r="C45">
            <v>0</v>
          </cell>
          <cell r="D45">
            <v>0</v>
          </cell>
          <cell r="E45">
            <v>2669</v>
          </cell>
          <cell r="H45">
            <v>3426</v>
          </cell>
          <cell r="I45">
            <v>757</v>
          </cell>
          <cell r="J45">
            <v>3785</v>
          </cell>
          <cell r="K45">
            <v>4100</v>
          </cell>
          <cell r="L45">
            <v>674</v>
          </cell>
          <cell r="M45">
            <v>3370</v>
          </cell>
          <cell r="N45">
            <v>4619</v>
          </cell>
          <cell r="O45">
            <v>519</v>
          </cell>
          <cell r="P45">
            <v>3114</v>
          </cell>
          <cell r="Q45">
            <v>4619</v>
          </cell>
          <cell r="R45">
            <v>0</v>
          </cell>
          <cell r="S45">
            <v>0</v>
          </cell>
          <cell r="T45">
            <v>4619</v>
          </cell>
          <cell r="U45">
            <v>0</v>
          </cell>
          <cell r="V45">
            <v>0</v>
          </cell>
          <cell r="W45">
            <v>0</v>
          </cell>
          <cell r="X45">
            <v>-4619</v>
          </cell>
          <cell r="Y45">
            <v>-27714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</row>
        <row r="46">
          <cell r="A46">
            <v>27</v>
          </cell>
          <cell r="B46" t="str">
            <v>นางสาวสายสวาท สุเป็ง (ผลไม้)</v>
          </cell>
          <cell r="C46">
            <v>0</v>
          </cell>
          <cell r="D46">
            <v>0</v>
          </cell>
          <cell r="E46">
            <v>226</v>
          </cell>
          <cell r="H46">
            <v>265</v>
          </cell>
          <cell r="I46">
            <v>39</v>
          </cell>
          <cell r="J46">
            <v>195</v>
          </cell>
          <cell r="K46">
            <v>304</v>
          </cell>
          <cell r="L46">
            <v>39</v>
          </cell>
          <cell r="M46">
            <v>195</v>
          </cell>
          <cell r="N46">
            <v>338</v>
          </cell>
          <cell r="O46">
            <v>34</v>
          </cell>
          <cell r="P46">
            <v>204</v>
          </cell>
          <cell r="Q46">
            <v>338</v>
          </cell>
          <cell r="R46">
            <v>0</v>
          </cell>
          <cell r="S46">
            <v>0</v>
          </cell>
          <cell r="T46">
            <v>338</v>
          </cell>
          <cell r="U46">
            <v>0</v>
          </cell>
          <cell r="V46">
            <v>0</v>
          </cell>
          <cell r="W46">
            <v>0</v>
          </cell>
          <cell r="X46">
            <v>-338</v>
          </cell>
          <cell r="Y46">
            <v>-2028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7">
          <cell r="A47">
            <v>28</v>
          </cell>
          <cell r="B47" t="str">
            <v>ศศิชา แจ้งใบ (กิน 24)</v>
          </cell>
          <cell r="C47">
            <v>0</v>
          </cell>
          <cell r="D47">
            <v>0</v>
          </cell>
          <cell r="E47">
            <v>3016</v>
          </cell>
          <cell r="H47">
            <v>3530</v>
          </cell>
          <cell r="I47">
            <v>514</v>
          </cell>
          <cell r="J47">
            <v>2570</v>
          </cell>
          <cell r="K47">
            <v>4038</v>
          </cell>
          <cell r="L47">
            <v>508</v>
          </cell>
          <cell r="M47">
            <v>2540</v>
          </cell>
          <cell r="N47">
            <v>4554</v>
          </cell>
          <cell r="O47">
            <v>516</v>
          </cell>
          <cell r="P47">
            <v>3096</v>
          </cell>
          <cell r="Q47">
            <v>4554</v>
          </cell>
          <cell r="R47">
            <v>0</v>
          </cell>
          <cell r="S47">
            <v>0</v>
          </cell>
          <cell r="T47">
            <v>4554</v>
          </cell>
          <cell r="U47">
            <v>0</v>
          </cell>
          <cell r="V47">
            <v>0</v>
          </cell>
          <cell r="W47">
            <v>0</v>
          </cell>
          <cell r="X47">
            <v>-4554</v>
          </cell>
          <cell r="Y47">
            <v>-27324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</row>
        <row r="48">
          <cell r="A48">
            <v>29</v>
          </cell>
          <cell r="B48" t="str">
            <v>นางสาวณัฐธิญากร จั่นทับทิบ (ข้าวแกงคุณแม่)</v>
          </cell>
          <cell r="C48">
            <v>0</v>
          </cell>
          <cell r="D48">
            <v>161080109</v>
          </cell>
          <cell r="E48">
            <v>862</v>
          </cell>
          <cell r="H48">
            <v>1041</v>
          </cell>
          <cell r="I48">
            <v>179</v>
          </cell>
          <cell r="J48">
            <v>895</v>
          </cell>
          <cell r="K48">
            <v>1041</v>
          </cell>
          <cell r="L48">
            <v>0</v>
          </cell>
          <cell r="M48">
            <v>0</v>
          </cell>
          <cell r="N48">
            <v>1041</v>
          </cell>
          <cell r="O48">
            <v>0</v>
          </cell>
          <cell r="P48">
            <v>0</v>
          </cell>
          <cell r="Q48">
            <v>1041</v>
          </cell>
          <cell r="R48">
            <v>0</v>
          </cell>
          <cell r="S48">
            <v>0</v>
          </cell>
          <cell r="T48">
            <v>1041</v>
          </cell>
          <cell r="U48">
            <v>0</v>
          </cell>
          <cell r="V48">
            <v>0</v>
          </cell>
          <cell r="W48">
            <v>0</v>
          </cell>
          <cell r="X48">
            <v>-1041</v>
          </cell>
          <cell r="Y48">
            <v>-6246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9">
          <cell r="A49">
            <v>30</v>
          </cell>
          <cell r="B49" t="str">
            <v>นายศักดา จินดามาตย์ (แบม)</v>
          </cell>
          <cell r="C49">
            <v>0</v>
          </cell>
          <cell r="D49">
            <v>115240</v>
          </cell>
          <cell r="E49">
            <v>1853</v>
          </cell>
          <cell r="H49">
            <v>2145</v>
          </cell>
          <cell r="I49">
            <v>292</v>
          </cell>
          <cell r="J49">
            <v>1460</v>
          </cell>
          <cell r="K49">
            <v>2403</v>
          </cell>
          <cell r="L49">
            <v>258</v>
          </cell>
          <cell r="M49">
            <v>1290</v>
          </cell>
          <cell r="N49">
            <v>2673</v>
          </cell>
          <cell r="O49">
            <v>270</v>
          </cell>
          <cell r="P49">
            <v>1620</v>
          </cell>
          <cell r="Q49">
            <v>2903</v>
          </cell>
          <cell r="R49">
            <v>230</v>
          </cell>
          <cell r="S49">
            <v>1380</v>
          </cell>
          <cell r="T49">
            <v>3122</v>
          </cell>
          <cell r="U49">
            <v>219</v>
          </cell>
          <cell r="V49">
            <v>1314</v>
          </cell>
          <cell r="W49">
            <v>0</v>
          </cell>
          <cell r="X49">
            <v>-3122</v>
          </cell>
          <cell r="Y49">
            <v>-18732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</row>
        <row r="50">
          <cell r="A50">
            <v>31</v>
          </cell>
          <cell r="B50" t="str">
            <v>นางศิริพิชญ์ เสถียรพัฒโนดม (น้ำผลไม้)</v>
          </cell>
          <cell r="C50">
            <v>0</v>
          </cell>
          <cell r="D50">
            <v>9822962</v>
          </cell>
          <cell r="E50">
            <v>4850</v>
          </cell>
          <cell r="H50">
            <v>4993</v>
          </cell>
          <cell r="I50">
            <v>143</v>
          </cell>
          <cell r="J50">
            <v>715</v>
          </cell>
          <cell r="K50">
            <v>5127</v>
          </cell>
          <cell r="L50">
            <v>134</v>
          </cell>
          <cell r="M50">
            <v>670</v>
          </cell>
          <cell r="N50">
            <v>5127</v>
          </cell>
          <cell r="O50">
            <v>0</v>
          </cell>
          <cell r="P50">
            <v>0</v>
          </cell>
          <cell r="Q50">
            <v>5127</v>
          </cell>
          <cell r="R50">
            <v>0</v>
          </cell>
          <cell r="S50">
            <v>0</v>
          </cell>
          <cell r="T50">
            <v>5127</v>
          </cell>
          <cell r="U50">
            <v>0</v>
          </cell>
          <cell r="V50">
            <v>0</v>
          </cell>
          <cell r="W50">
            <v>0</v>
          </cell>
          <cell r="X50">
            <v>-5127</v>
          </cell>
          <cell r="Y50">
            <v>-30762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1">
          <cell r="A51">
            <v>32</v>
          </cell>
          <cell r="B51" t="str">
            <v>นายจิตกร ยิ่งดี ( Triple fast food)</v>
          </cell>
          <cell r="C51">
            <v>0</v>
          </cell>
          <cell r="D51">
            <v>524262</v>
          </cell>
          <cell r="E51">
            <v>8369</v>
          </cell>
          <cell r="H51" t="str">
            <v>ว่าง</v>
          </cell>
          <cell r="I51" t="str">
            <v>ว่าง</v>
          </cell>
          <cell r="J51" t="str">
            <v>ว่าง</v>
          </cell>
          <cell r="K51" t="str">
            <v>ว่าง</v>
          </cell>
          <cell r="L51" t="str">
            <v>ว่าง</v>
          </cell>
          <cell r="M51" t="str">
            <v>ว่าง</v>
          </cell>
          <cell r="N51" t="str">
            <v>ว่าง</v>
          </cell>
          <cell r="O51" t="str">
            <v>ว่าง</v>
          </cell>
          <cell r="P51" t="str">
            <v>ว่าง</v>
          </cell>
          <cell r="Q51" t="str">
            <v>ว่าง</v>
          </cell>
          <cell r="R51" t="str">
            <v>ว่าง</v>
          </cell>
          <cell r="S51" t="str">
            <v>ว่าง</v>
          </cell>
          <cell r="T51" t="str">
            <v>ว่าง</v>
          </cell>
          <cell r="U51" t="str">
            <v>ว่าง</v>
          </cell>
          <cell r="V51" t="str">
            <v>ว่าง</v>
          </cell>
          <cell r="W51" t="str">
            <v>ว่าง</v>
          </cell>
          <cell r="X51" t="str">
            <v>ว่าง</v>
          </cell>
          <cell r="Y51" t="str">
            <v>ว่าง</v>
          </cell>
          <cell r="Z51" t="str">
            <v>ว่าง</v>
          </cell>
          <cell r="AA51" t="str">
            <v>ว่าง</v>
          </cell>
          <cell r="AB51" t="str">
            <v>ว่าง</v>
          </cell>
          <cell r="AC51" t="str">
            <v>ว่าง</v>
          </cell>
          <cell r="AD51" t="str">
            <v>ว่าง</v>
          </cell>
          <cell r="AE51" t="str">
            <v>ว่าง</v>
          </cell>
          <cell r="AF51" t="str">
            <v>ว่าง</v>
          </cell>
          <cell r="AG51" t="str">
            <v>ว่าง</v>
          </cell>
          <cell r="AH51" t="str">
            <v>ว่าง</v>
          </cell>
          <cell r="AI51" t="str">
            <v>ว่าง</v>
          </cell>
          <cell r="AJ51" t="str">
            <v>ว่าง</v>
          </cell>
          <cell r="AK51" t="str">
            <v>ว่าง</v>
          </cell>
          <cell r="AL51" t="str">
            <v>ว่าง</v>
          </cell>
          <cell r="AM51" t="str">
            <v>ว่าง</v>
          </cell>
          <cell r="AN51" t="str">
            <v>ว่าง</v>
          </cell>
          <cell r="AO51" t="str">
            <v>ว่าง</v>
          </cell>
          <cell r="AP51" t="str">
            <v>ว่าง</v>
          </cell>
          <cell r="AQ51" t="str">
            <v>ว่าง</v>
          </cell>
        </row>
        <row r="52">
          <cell r="A52">
            <v>33</v>
          </cell>
          <cell r="B52" t="str">
            <v>รดาศร อัครวรชัย (อาหารใต้)</v>
          </cell>
          <cell r="C52">
            <v>0</v>
          </cell>
          <cell r="D52">
            <v>130782453</v>
          </cell>
          <cell r="E52">
            <v>724</v>
          </cell>
          <cell r="H52">
            <v>911</v>
          </cell>
          <cell r="I52">
            <v>187</v>
          </cell>
          <cell r="J52">
            <v>935</v>
          </cell>
          <cell r="K52">
            <v>1060</v>
          </cell>
          <cell r="L52">
            <v>149</v>
          </cell>
          <cell r="M52">
            <v>745</v>
          </cell>
          <cell r="N52">
            <v>1060</v>
          </cell>
          <cell r="O52">
            <v>0</v>
          </cell>
          <cell r="P52">
            <v>0</v>
          </cell>
          <cell r="Q52">
            <v>1060</v>
          </cell>
          <cell r="R52">
            <v>0</v>
          </cell>
          <cell r="S52">
            <v>0</v>
          </cell>
          <cell r="T52">
            <v>1060</v>
          </cell>
          <cell r="U52">
            <v>0</v>
          </cell>
          <cell r="V52">
            <v>0</v>
          </cell>
          <cell r="W52">
            <v>0</v>
          </cell>
          <cell r="X52">
            <v>-1060</v>
          </cell>
          <cell r="Y52">
            <v>-6360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</row>
        <row r="53">
          <cell r="A53">
            <v>34</v>
          </cell>
          <cell r="B53" t="str">
            <v>วรนัน บรรโจ (นครปฐม)</v>
          </cell>
          <cell r="C53">
            <v>0</v>
          </cell>
          <cell r="D53" t="str">
            <v>-</v>
          </cell>
          <cell r="E53">
            <v>670</v>
          </cell>
          <cell r="H53">
            <v>866</v>
          </cell>
          <cell r="I53">
            <v>196</v>
          </cell>
          <cell r="J53">
            <v>980</v>
          </cell>
          <cell r="K53">
            <v>1047</v>
          </cell>
          <cell r="L53">
            <v>181</v>
          </cell>
          <cell r="M53">
            <v>905</v>
          </cell>
          <cell r="N53">
            <v>1230</v>
          </cell>
          <cell r="O53">
            <v>183</v>
          </cell>
          <cell r="P53">
            <v>1098</v>
          </cell>
          <cell r="Q53">
            <v>1230</v>
          </cell>
          <cell r="R53">
            <v>0</v>
          </cell>
          <cell r="S53">
            <v>0</v>
          </cell>
          <cell r="T53">
            <v>1416</v>
          </cell>
          <cell r="U53">
            <v>186</v>
          </cell>
          <cell r="V53">
            <v>1116</v>
          </cell>
          <cell r="W53">
            <v>0</v>
          </cell>
          <cell r="X53">
            <v>-1416</v>
          </cell>
          <cell r="Y53">
            <v>-8496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4">
          <cell r="A54">
            <v>35</v>
          </cell>
          <cell r="B54" t="str">
            <v>นางกฤติยา พรมพฤกษ์ (ชอบกินเส้น)</v>
          </cell>
          <cell r="C54">
            <v>0</v>
          </cell>
          <cell r="D54">
            <v>521729</v>
          </cell>
          <cell r="E54">
            <v>33</v>
          </cell>
          <cell r="H54">
            <v>53</v>
          </cell>
          <cell r="I54">
            <v>20</v>
          </cell>
          <cell r="J54">
            <v>100</v>
          </cell>
          <cell r="K54">
            <v>71</v>
          </cell>
          <cell r="L54">
            <v>18</v>
          </cell>
          <cell r="M54">
            <v>90</v>
          </cell>
          <cell r="N54">
            <v>71</v>
          </cell>
          <cell r="O54">
            <v>0</v>
          </cell>
          <cell r="P54">
            <v>0</v>
          </cell>
          <cell r="Q54">
            <v>71</v>
          </cell>
          <cell r="R54">
            <v>0</v>
          </cell>
          <cell r="S54">
            <v>0</v>
          </cell>
          <cell r="T54">
            <v>71</v>
          </cell>
          <cell r="U54">
            <v>0</v>
          </cell>
          <cell r="V54">
            <v>0</v>
          </cell>
          <cell r="W54">
            <v>0</v>
          </cell>
          <cell r="X54">
            <v>-71</v>
          </cell>
          <cell r="Y54">
            <v>-426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</row>
        <row r="55">
          <cell r="A55">
            <v>36</v>
          </cell>
          <cell r="B55" t="str">
            <v>นางสาวณัฐธิญากร จั่นทับทิม (ลูกอ๊อด)</v>
          </cell>
          <cell r="C55">
            <v>0</v>
          </cell>
          <cell r="D55" t="str">
            <v>-</v>
          </cell>
          <cell r="E55" t="str">
            <v>ว่าง</v>
          </cell>
          <cell r="H55" t="str">
            <v>ว่าง</v>
          </cell>
          <cell r="I55" t="str">
            <v>ว่าง</v>
          </cell>
          <cell r="J55" t="str">
            <v>ว่าง</v>
          </cell>
          <cell r="K55" t="str">
            <v>ว่าง</v>
          </cell>
          <cell r="L55" t="str">
            <v>ว่าง</v>
          </cell>
          <cell r="M55" t="str">
            <v>ว่าง</v>
          </cell>
          <cell r="N55" t="str">
            <v>ว่าง</v>
          </cell>
          <cell r="O55" t="str">
            <v>ว่าง</v>
          </cell>
          <cell r="P55" t="str">
            <v>ว่าง</v>
          </cell>
          <cell r="Q55" t="str">
            <v>ว่าง</v>
          </cell>
          <cell r="R55" t="str">
            <v>ว่าง</v>
          </cell>
          <cell r="S55" t="str">
            <v>ว่าง</v>
          </cell>
          <cell r="T55" t="str">
            <v>ว่าง</v>
          </cell>
          <cell r="U55" t="str">
            <v>ว่าง</v>
          </cell>
          <cell r="V55" t="str">
            <v>ว่าง</v>
          </cell>
          <cell r="W55" t="str">
            <v>ว่าง</v>
          </cell>
          <cell r="X55" t="str">
            <v>ว่าง</v>
          </cell>
          <cell r="Y55" t="str">
            <v>ว่าง</v>
          </cell>
          <cell r="Z55" t="str">
            <v>ว่าง</v>
          </cell>
          <cell r="AA55" t="str">
            <v>ว่าง</v>
          </cell>
          <cell r="AB55" t="str">
            <v>ว่าง</v>
          </cell>
          <cell r="AC55" t="str">
            <v>ว่าง</v>
          </cell>
          <cell r="AD55" t="str">
            <v>ว่าง</v>
          </cell>
          <cell r="AE55" t="str">
            <v>ว่าง</v>
          </cell>
          <cell r="AF55" t="str">
            <v>ว่าง</v>
          </cell>
          <cell r="AG55" t="str">
            <v>ว่าง</v>
          </cell>
          <cell r="AH55" t="str">
            <v>ว่าง</v>
          </cell>
          <cell r="AI55" t="str">
            <v>ว่าง</v>
          </cell>
          <cell r="AJ55" t="str">
            <v>ว่าง</v>
          </cell>
          <cell r="AK55" t="str">
            <v>ว่าง</v>
          </cell>
          <cell r="AL55" t="str">
            <v>ว่าง</v>
          </cell>
          <cell r="AM55" t="str">
            <v>ว่าง</v>
          </cell>
          <cell r="AN55" t="str">
            <v>ว่าง</v>
          </cell>
          <cell r="AO55" t="str">
            <v>ว่าง</v>
          </cell>
          <cell r="AP55" t="str">
            <v>ว่าง</v>
          </cell>
          <cell r="AQ55" t="str">
            <v>ว่าง</v>
          </cell>
        </row>
        <row r="56">
          <cell r="A56">
            <v>37</v>
          </cell>
          <cell r="B56" t="str">
            <v>นางศิริวรรณ สิริภูมิภัค (ก๋วยเตี๋ยวเป็ด)</v>
          </cell>
          <cell r="C56">
            <v>0</v>
          </cell>
          <cell r="D56">
            <v>794437</v>
          </cell>
          <cell r="E56">
            <v>1229</v>
          </cell>
          <cell r="H56">
            <v>1548</v>
          </cell>
          <cell r="I56">
            <v>319</v>
          </cell>
          <cell r="J56">
            <v>1595</v>
          </cell>
          <cell r="K56">
            <v>1833</v>
          </cell>
          <cell r="L56">
            <v>285</v>
          </cell>
          <cell r="M56">
            <v>1425</v>
          </cell>
          <cell r="N56">
            <v>2058</v>
          </cell>
          <cell r="O56">
            <v>225</v>
          </cell>
          <cell r="P56">
            <v>1350</v>
          </cell>
          <cell r="Q56">
            <v>2196</v>
          </cell>
          <cell r="R56">
            <v>138</v>
          </cell>
          <cell r="S56">
            <v>828</v>
          </cell>
          <cell r="T56">
            <v>2335</v>
          </cell>
          <cell r="U56">
            <v>139</v>
          </cell>
          <cell r="V56">
            <v>834</v>
          </cell>
          <cell r="W56">
            <v>0</v>
          </cell>
          <cell r="X56">
            <v>-2335</v>
          </cell>
          <cell r="Y56">
            <v>-14010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A57">
            <v>38</v>
          </cell>
          <cell r="B57" t="str">
            <v>สมพร นิเล๊าะ (มุสลิม)</v>
          </cell>
          <cell r="C57">
            <v>0</v>
          </cell>
          <cell r="D57">
            <v>542333</v>
          </cell>
          <cell r="E57">
            <v>299</v>
          </cell>
          <cell r="H57">
            <v>341</v>
          </cell>
          <cell r="I57">
            <v>42</v>
          </cell>
          <cell r="J57">
            <v>210</v>
          </cell>
          <cell r="K57">
            <v>390</v>
          </cell>
          <cell r="L57">
            <v>49</v>
          </cell>
          <cell r="M57">
            <v>245</v>
          </cell>
          <cell r="N57">
            <v>390</v>
          </cell>
          <cell r="O57">
            <v>0</v>
          </cell>
          <cell r="P57">
            <v>0</v>
          </cell>
          <cell r="Q57">
            <v>390</v>
          </cell>
          <cell r="R57">
            <v>0</v>
          </cell>
          <cell r="S57">
            <v>0</v>
          </cell>
          <cell r="T57">
            <v>390</v>
          </cell>
          <cell r="U57">
            <v>0</v>
          </cell>
          <cell r="V57">
            <v>0</v>
          </cell>
          <cell r="W57">
            <v>0</v>
          </cell>
          <cell r="X57">
            <v>-390</v>
          </cell>
          <cell r="Y57">
            <v>-2340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A58">
            <v>39</v>
          </cell>
          <cell r="B58" t="str">
            <v>นายมานิตย์ กันทะบุญ (ข้าวมันไก่)</v>
          </cell>
          <cell r="C58">
            <v>0</v>
          </cell>
          <cell r="D58">
            <v>0</v>
          </cell>
          <cell r="E58">
            <v>604</v>
          </cell>
          <cell r="H58">
            <v>784</v>
          </cell>
          <cell r="I58">
            <v>180</v>
          </cell>
          <cell r="J58">
            <v>900</v>
          </cell>
          <cell r="K58">
            <v>942</v>
          </cell>
          <cell r="L58">
            <v>158</v>
          </cell>
          <cell r="M58">
            <v>790</v>
          </cell>
          <cell r="N58">
            <v>942</v>
          </cell>
          <cell r="O58">
            <v>0</v>
          </cell>
          <cell r="P58">
            <v>0</v>
          </cell>
          <cell r="Q58">
            <v>942</v>
          </cell>
          <cell r="R58">
            <v>0</v>
          </cell>
          <cell r="S58">
            <v>0</v>
          </cell>
          <cell r="T58">
            <v>942</v>
          </cell>
          <cell r="U58">
            <v>0</v>
          </cell>
          <cell r="V58">
            <v>0</v>
          </cell>
          <cell r="W58">
            <v>0</v>
          </cell>
          <cell r="X58">
            <v>-942</v>
          </cell>
          <cell r="Y58">
            <v>-5652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59">
          <cell r="A59">
            <v>40</v>
          </cell>
          <cell r="B59" t="str">
            <v>กินอิ่มนอนอุ่น</v>
          </cell>
          <cell r="C59">
            <v>0</v>
          </cell>
          <cell r="D59">
            <v>0</v>
          </cell>
          <cell r="E59">
            <v>3194</v>
          </cell>
          <cell r="H59">
            <v>3284</v>
          </cell>
          <cell r="I59">
            <v>90</v>
          </cell>
          <cell r="J59">
            <v>450</v>
          </cell>
          <cell r="K59">
            <v>3370</v>
          </cell>
          <cell r="L59">
            <v>86</v>
          </cell>
          <cell r="M59">
            <v>430</v>
          </cell>
          <cell r="N59">
            <v>3451</v>
          </cell>
          <cell r="O59">
            <v>81</v>
          </cell>
          <cell r="P59">
            <v>486</v>
          </cell>
          <cell r="Q59">
            <v>3451</v>
          </cell>
          <cell r="R59">
            <v>0</v>
          </cell>
          <cell r="S59">
            <v>0</v>
          </cell>
          <cell r="T59">
            <v>3451</v>
          </cell>
          <cell r="U59">
            <v>0</v>
          </cell>
          <cell r="V59">
            <v>0</v>
          </cell>
          <cell r="W59">
            <v>0</v>
          </cell>
          <cell r="X59">
            <v>-3451</v>
          </cell>
          <cell r="Y59">
            <v>-20706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A60">
            <v>41</v>
          </cell>
          <cell r="B60" t="str">
            <v>ว่าง (โรงอาหารเทิดกสิกร) 1</v>
          </cell>
          <cell r="C60">
            <v>0</v>
          </cell>
          <cell r="D60">
            <v>6040016</v>
          </cell>
          <cell r="E60" t="str">
            <v>ว่าง</v>
          </cell>
          <cell r="H60" t="str">
            <v>ว่าง</v>
          </cell>
          <cell r="I60" t="str">
            <v>ว่าง</v>
          </cell>
          <cell r="J60" t="str">
            <v>ว่าง</v>
          </cell>
          <cell r="K60" t="str">
            <v>ว่าง</v>
          </cell>
          <cell r="L60" t="str">
            <v>ว่าง</v>
          </cell>
          <cell r="M60" t="str">
            <v>ว่าง</v>
          </cell>
          <cell r="N60" t="str">
            <v>ว่าง</v>
          </cell>
          <cell r="O60" t="str">
            <v>ว่าง</v>
          </cell>
          <cell r="P60" t="str">
            <v>ว่าง</v>
          </cell>
          <cell r="Q60" t="str">
            <v>ว่าง</v>
          </cell>
          <cell r="R60" t="str">
            <v>ว่าง</v>
          </cell>
          <cell r="S60" t="str">
            <v>ว่าง</v>
          </cell>
          <cell r="T60" t="str">
            <v>ว่าง</v>
          </cell>
          <cell r="U60" t="str">
            <v>ว่าง</v>
          </cell>
          <cell r="V60" t="str">
            <v>ว่าง</v>
          </cell>
          <cell r="W60" t="str">
            <v>ว่าง</v>
          </cell>
          <cell r="X60" t="str">
            <v>ว่าง</v>
          </cell>
          <cell r="Y60" t="str">
            <v>ว่าง</v>
          </cell>
          <cell r="Z60" t="str">
            <v>ว่าง</v>
          </cell>
          <cell r="AA60" t="str">
            <v>ว่าง</v>
          </cell>
          <cell r="AB60" t="str">
            <v>ว่าง</v>
          </cell>
          <cell r="AC60" t="str">
            <v>ว่าง</v>
          </cell>
          <cell r="AD60" t="str">
            <v>ว่าง</v>
          </cell>
          <cell r="AE60" t="str">
            <v>ว่าง</v>
          </cell>
          <cell r="AF60" t="str">
            <v>ว่าง</v>
          </cell>
          <cell r="AG60" t="str">
            <v>ว่าง</v>
          </cell>
          <cell r="AH60" t="str">
            <v>ว่าง</v>
          </cell>
          <cell r="AI60" t="str">
            <v>ว่าง</v>
          </cell>
          <cell r="AJ60" t="str">
            <v>ว่าง</v>
          </cell>
          <cell r="AK60" t="str">
            <v>ว่าง</v>
          </cell>
          <cell r="AL60" t="str">
            <v>ว่าง</v>
          </cell>
          <cell r="AM60" t="str">
            <v>ว่าง</v>
          </cell>
          <cell r="AN60" t="str">
            <v>ว่าง</v>
          </cell>
          <cell r="AO60" t="str">
            <v>ว่าง</v>
          </cell>
          <cell r="AP60" t="str">
            <v>ว่าง</v>
          </cell>
          <cell r="AQ60" t="str">
            <v>ว่าง</v>
          </cell>
        </row>
        <row r="61">
          <cell r="A61">
            <v>42</v>
          </cell>
          <cell r="B61" t="str">
            <v>ว่าง (โรงอาหารเทิดกสิกร) 2</v>
          </cell>
          <cell r="C61">
            <v>0</v>
          </cell>
          <cell r="D61">
            <v>131187458</v>
          </cell>
          <cell r="E61" t="str">
            <v>ว่าง</v>
          </cell>
          <cell r="H61" t="str">
            <v>ว่าง</v>
          </cell>
          <cell r="I61" t="str">
            <v>ว่าง</v>
          </cell>
          <cell r="J61" t="str">
            <v>ว่าง</v>
          </cell>
          <cell r="K61" t="str">
            <v>ว่าง</v>
          </cell>
          <cell r="L61" t="str">
            <v>ว่าง</v>
          </cell>
          <cell r="M61" t="str">
            <v>ว่าง</v>
          </cell>
          <cell r="N61" t="str">
            <v>ว่าง</v>
          </cell>
          <cell r="O61" t="str">
            <v>ว่าง</v>
          </cell>
          <cell r="P61" t="str">
            <v>ว่าง</v>
          </cell>
          <cell r="Q61" t="str">
            <v>ว่าง</v>
          </cell>
          <cell r="R61" t="str">
            <v>ว่าง</v>
          </cell>
          <cell r="S61" t="str">
            <v>ว่าง</v>
          </cell>
          <cell r="T61" t="str">
            <v>ว่าง</v>
          </cell>
          <cell r="U61" t="str">
            <v>ว่าง</v>
          </cell>
          <cell r="V61" t="str">
            <v>ว่าง</v>
          </cell>
          <cell r="W61" t="str">
            <v>ว่าง</v>
          </cell>
          <cell r="X61" t="str">
            <v>ว่าง</v>
          </cell>
          <cell r="Y61" t="str">
            <v>ว่าง</v>
          </cell>
          <cell r="Z61" t="str">
            <v>ว่าง</v>
          </cell>
          <cell r="AA61" t="str">
            <v>ว่าง</v>
          </cell>
          <cell r="AB61" t="str">
            <v>ว่าง</v>
          </cell>
          <cell r="AC61" t="str">
            <v>ว่าง</v>
          </cell>
          <cell r="AD61" t="str">
            <v>ว่าง</v>
          </cell>
          <cell r="AE61" t="str">
            <v>ว่าง</v>
          </cell>
          <cell r="AF61" t="str">
            <v>ว่าง</v>
          </cell>
          <cell r="AG61" t="str">
            <v>ว่าง</v>
          </cell>
          <cell r="AH61" t="str">
            <v>ว่าง</v>
          </cell>
          <cell r="AI61" t="str">
            <v>ว่าง</v>
          </cell>
          <cell r="AJ61" t="str">
            <v>ว่าง</v>
          </cell>
          <cell r="AK61" t="str">
            <v>ว่าง</v>
          </cell>
          <cell r="AL61" t="str">
            <v>ว่าง</v>
          </cell>
          <cell r="AM61" t="str">
            <v>ว่าง</v>
          </cell>
          <cell r="AN61" t="str">
            <v>ว่าง</v>
          </cell>
          <cell r="AO61" t="str">
            <v>ว่าง</v>
          </cell>
          <cell r="AP61" t="str">
            <v>ว่าง</v>
          </cell>
          <cell r="AQ61" t="str">
            <v>ว่าง</v>
          </cell>
        </row>
        <row r="62">
          <cell r="A62">
            <v>43</v>
          </cell>
          <cell r="B62" t="str">
            <v>นางพัชรินทร์ ชัยลอม (เครป)</v>
          </cell>
          <cell r="C62">
            <v>0</v>
          </cell>
          <cell r="D62">
            <v>5086700</v>
          </cell>
          <cell r="E62">
            <v>6882</v>
          </cell>
          <cell r="H62">
            <v>6937</v>
          </cell>
          <cell r="I62">
            <v>55</v>
          </cell>
          <cell r="J62">
            <v>275</v>
          </cell>
          <cell r="K62">
            <v>6991</v>
          </cell>
          <cell r="L62">
            <v>54</v>
          </cell>
          <cell r="M62">
            <v>270</v>
          </cell>
          <cell r="N62">
            <v>7204</v>
          </cell>
          <cell r="O62">
            <v>213</v>
          </cell>
          <cell r="P62">
            <v>1278</v>
          </cell>
          <cell r="Q62">
            <v>7024</v>
          </cell>
          <cell r="R62">
            <v>-180</v>
          </cell>
          <cell r="S62">
            <v>-1080</v>
          </cell>
          <cell r="T62">
            <v>7024</v>
          </cell>
          <cell r="U62">
            <v>0</v>
          </cell>
          <cell r="V62">
            <v>0</v>
          </cell>
          <cell r="W62">
            <v>0</v>
          </cell>
          <cell r="X62">
            <v>-7024</v>
          </cell>
          <cell r="Y62">
            <v>-42144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3">
          <cell r="A63">
            <v>44</v>
          </cell>
          <cell r="B63" t="str">
            <v>จิบ กาแฟ</v>
          </cell>
          <cell r="C63">
            <v>0</v>
          </cell>
          <cell r="D63">
            <v>844966</v>
          </cell>
          <cell r="E63">
            <v>2740</v>
          </cell>
          <cell r="H63">
            <v>2974</v>
          </cell>
          <cell r="I63">
            <v>234</v>
          </cell>
          <cell r="J63">
            <v>1170</v>
          </cell>
          <cell r="K63">
            <v>3188</v>
          </cell>
          <cell r="L63">
            <v>214</v>
          </cell>
          <cell r="M63">
            <v>1070</v>
          </cell>
          <cell r="N63">
            <v>3338</v>
          </cell>
          <cell r="O63">
            <v>150</v>
          </cell>
          <cell r="P63">
            <v>900</v>
          </cell>
          <cell r="Q63">
            <v>3338</v>
          </cell>
          <cell r="R63">
            <v>0</v>
          </cell>
          <cell r="S63">
            <v>0</v>
          </cell>
          <cell r="T63">
            <v>3338</v>
          </cell>
          <cell r="U63">
            <v>0</v>
          </cell>
          <cell r="V63">
            <v>0</v>
          </cell>
          <cell r="W63">
            <v>0</v>
          </cell>
          <cell r="X63">
            <v>-3338</v>
          </cell>
          <cell r="Y63">
            <v>-20028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A64">
            <v>45</v>
          </cell>
          <cell r="B64" t="str">
            <v>ร้านป้าพินลูกชิ้นทอด</v>
          </cell>
          <cell r="C64">
            <v>0</v>
          </cell>
          <cell r="D64">
            <v>1142528</v>
          </cell>
          <cell r="E64">
            <v>6458</v>
          </cell>
          <cell r="H64">
            <v>6459</v>
          </cell>
          <cell r="I64">
            <v>1</v>
          </cell>
          <cell r="J64">
            <v>5</v>
          </cell>
          <cell r="K64">
            <v>6460</v>
          </cell>
          <cell r="L64">
            <v>1</v>
          </cell>
          <cell r="M64">
            <v>5</v>
          </cell>
          <cell r="N64">
            <v>6460</v>
          </cell>
          <cell r="O64">
            <v>0</v>
          </cell>
          <cell r="P64">
            <v>0</v>
          </cell>
          <cell r="Q64">
            <v>6460</v>
          </cell>
          <cell r="R64">
            <v>0</v>
          </cell>
          <cell r="S64">
            <v>0</v>
          </cell>
          <cell r="T64">
            <v>6460</v>
          </cell>
          <cell r="U64">
            <v>0</v>
          </cell>
          <cell r="V64">
            <v>0</v>
          </cell>
          <cell r="W64">
            <v>0</v>
          </cell>
          <cell r="X64">
            <v>-6460</v>
          </cell>
          <cell r="Y64">
            <v>-38760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A65">
            <v>46</v>
          </cell>
          <cell r="B65" t="str">
            <v>ร้านน้ำปั่น</v>
          </cell>
          <cell r="C65">
            <v>0</v>
          </cell>
          <cell r="D65">
            <v>7088313</v>
          </cell>
          <cell r="E65">
            <v>2143</v>
          </cell>
          <cell r="H65">
            <v>2323</v>
          </cell>
          <cell r="I65">
            <v>180</v>
          </cell>
          <cell r="J65">
            <v>900</v>
          </cell>
          <cell r="K65">
            <v>2524</v>
          </cell>
          <cell r="L65">
            <v>201</v>
          </cell>
          <cell r="M65">
            <v>1005</v>
          </cell>
          <cell r="N65">
            <v>2708</v>
          </cell>
          <cell r="O65">
            <v>184</v>
          </cell>
          <cell r="P65">
            <v>1104</v>
          </cell>
          <cell r="Q65">
            <v>2708</v>
          </cell>
          <cell r="R65">
            <v>0</v>
          </cell>
          <cell r="S65">
            <v>0</v>
          </cell>
          <cell r="T65">
            <v>2708</v>
          </cell>
          <cell r="U65">
            <v>0</v>
          </cell>
          <cell r="V65">
            <v>0</v>
          </cell>
          <cell r="W65">
            <v>0</v>
          </cell>
          <cell r="X65">
            <v>-2708</v>
          </cell>
          <cell r="Y65">
            <v>-16248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A66">
            <v>47</v>
          </cell>
          <cell r="B66" t="str">
            <v>อังคณา บุญดี 1 ร้านถ่ายเอกสาร โรงอาหาร</v>
          </cell>
          <cell r="C66">
            <v>0</v>
          </cell>
          <cell r="D66">
            <v>0</v>
          </cell>
          <cell r="E66" t="str">
            <v>ว่าง</v>
          </cell>
          <cell r="H66" t="str">
            <v>ว่าง</v>
          </cell>
          <cell r="I66" t="str">
            <v>ว่าง</v>
          </cell>
          <cell r="J66" t="str">
            <v>ว่าง</v>
          </cell>
          <cell r="K66" t="str">
            <v>ว่าง</v>
          </cell>
          <cell r="L66" t="str">
            <v>ว่าง</v>
          </cell>
          <cell r="M66" t="str">
            <v>ว่าง</v>
          </cell>
          <cell r="N66" t="str">
            <v>ว่าง</v>
          </cell>
          <cell r="O66" t="str">
            <v>ว่าง</v>
          </cell>
          <cell r="P66" t="str">
            <v>ว่าง</v>
          </cell>
          <cell r="Q66" t="str">
            <v>ว่าง</v>
          </cell>
          <cell r="R66" t="str">
            <v>ว่าง</v>
          </cell>
          <cell r="S66" t="str">
            <v>ว่าง</v>
          </cell>
          <cell r="T66" t="str">
            <v>ว่าง</v>
          </cell>
          <cell r="U66" t="str">
            <v>ว่าง</v>
          </cell>
          <cell r="V66" t="str">
            <v>ว่าง</v>
          </cell>
          <cell r="W66" t="str">
            <v>ว่าง</v>
          </cell>
          <cell r="X66" t="str">
            <v>ว่าง</v>
          </cell>
          <cell r="Y66" t="str">
            <v>ว่าง</v>
          </cell>
          <cell r="Z66" t="str">
            <v>ว่าง</v>
          </cell>
          <cell r="AA66" t="str">
            <v>ว่าง</v>
          </cell>
          <cell r="AB66" t="str">
            <v>ว่าง</v>
          </cell>
          <cell r="AC66" t="str">
            <v>ว่าง</v>
          </cell>
          <cell r="AD66" t="str">
            <v>ว่าง</v>
          </cell>
          <cell r="AE66" t="str">
            <v>ว่าง</v>
          </cell>
          <cell r="AF66" t="str">
            <v>ว่าง</v>
          </cell>
          <cell r="AG66" t="str">
            <v>ว่าง</v>
          </cell>
          <cell r="AH66" t="str">
            <v>ว่าง</v>
          </cell>
          <cell r="AI66" t="str">
            <v>ว่าง</v>
          </cell>
          <cell r="AJ66" t="str">
            <v>ว่าง</v>
          </cell>
          <cell r="AK66" t="str">
            <v>ว่าง</v>
          </cell>
          <cell r="AL66" t="str">
            <v>ว่าง</v>
          </cell>
          <cell r="AM66" t="str">
            <v>ว่าง</v>
          </cell>
          <cell r="AN66" t="str">
            <v>ว่าง</v>
          </cell>
          <cell r="AO66" t="str">
            <v>ว่าง</v>
          </cell>
          <cell r="AP66" t="str">
            <v>ว่าง</v>
          </cell>
          <cell r="AQ66" t="str">
            <v>ว่าง</v>
          </cell>
        </row>
        <row r="67">
          <cell r="A67">
            <v>48</v>
          </cell>
          <cell r="B67" t="str">
            <v>อังคณา บุญดี 2 ร้านถ่ายเอกสาร โรงอาหาร</v>
          </cell>
          <cell r="C67">
            <v>0</v>
          </cell>
          <cell r="D67">
            <v>0</v>
          </cell>
          <cell r="E67" t="str">
            <v>ว่าง</v>
          </cell>
          <cell r="H67" t="str">
            <v>ว่าง</v>
          </cell>
          <cell r="I67" t="str">
            <v>ว่าง</v>
          </cell>
          <cell r="J67" t="str">
            <v>ว่าง</v>
          </cell>
          <cell r="K67" t="str">
            <v>ว่าง</v>
          </cell>
          <cell r="L67" t="str">
            <v>ว่าง</v>
          </cell>
          <cell r="M67" t="str">
            <v>ว่าง</v>
          </cell>
          <cell r="N67" t="str">
            <v>ว่าง</v>
          </cell>
          <cell r="O67" t="str">
            <v>ว่าง</v>
          </cell>
          <cell r="P67" t="str">
            <v>ว่าง</v>
          </cell>
          <cell r="Q67" t="str">
            <v>ว่าง</v>
          </cell>
          <cell r="R67" t="str">
            <v>ว่าง</v>
          </cell>
          <cell r="S67" t="str">
            <v>ว่าง</v>
          </cell>
          <cell r="T67" t="str">
            <v>ว่าง</v>
          </cell>
          <cell r="U67" t="str">
            <v>ว่าง</v>
          </cell>
          <cell r="V67" t="str">
            <v>ว่าง</v>
          </cell>
          <cell r="W67" t="str">
            <v>ว่าง</v>
          </cell>
          <cell r="X67" t="str">
            <v>ว่าง</v>
          </cell>
          <cell r="Y67" t="str">
            <v>ว่าง</v>
          </cell>
          <cell r="Z67" t="str">
            <v>ว่าง</v>
          </cell>
          <cell r="AA67" t="str">
            <v>ว่าง</v>
          </cell>
          <cell r="AB67" t="str">
            <v>ว่าง</v>
          </cell>
          <cell r="AC67" t="str">
            <v>ว่าง</v>
          </cell>
          <cell r="AD67" t="str">
            <v>ว่าง</v>
          </cell>
          <cell r="AE67" t="str">
            <v>ว่าง</v>
          </cell>
          <cell r="AF67" t="str">
            <v>ว่าง</v>
          </cell>
          <cell r="AG67" t="str">
            <v>ว่าง</v>
          </cell>
          <cell r="AH67" t="str">
            <v>ว่าง</v>
          </cell>
          <cell r="AI67" t="str">
            <v>ว่าง</v>
          </cell>
          <cell r="AJ67" t="str">
            <v>ว่าง</v>
          </cell>
          <cell r="AK67" t="str">
            <v>ว่าง</v>
          </cell>
          <cell r="AL67" t="str">
            <v>ว่าง</v>
          </cell>
          <cell r="AM67" t="str">
            <v>ว่าง</v>
          </cell>
          <cell r="AN67" t="str">
            <v>ว่าง</v>
          </cell>
          <cell r="AO67" t="str">
            <v>ว่าง</v>
          </cell>
          <cell r="AP67" t="str">
            <v>ว่าง</v>
          </cell>
          <cell r="AQ67" t="str">
            <v>ว่าง</v>
          </cell>
        </row>
        <row r="68">
          <cell r="A68">
            <v>49</v>
          </cell>
          <cell r="B68" t="str">
            <v>นางวิจิตรา สุจินดา ร้านนมสี่แยกโรงอาหาร</v>
          </cell>
          <cell r="C68">
            <v>0</v>
          </cell>
          <cell r="D68">
            <v>0</v>
          </cell>
          <cell r="E68">
            <v>2311</v>
          </cell>
          <cell r="H68">
            <v>89</v>
          </cell>
          <cell r="K68">
            <v>481</v>
          </cell>
          <cell r="N68">
            <v>481</v>
          </cell>
          <cell r="Q68">
            <v>481</v>
          </cell>
          <cell r="T68">
            <v>481</v>
          </cell>
          <cell r="W68">
            <v>0</v>
          </cell>
          <cell r="Z68">
            <v>0</v>
          </cell>
          <cell r="AC68">
            <v>0</v>
          </cell>
          <cell r="AF68">
            <v>0</v>
          </cell>
          <cell r="AI68">
            <v>0</v>
          </cell>
          <cell r="AL68">
            <v>0</v>
          </cell>
          <cell r="AO68">
            <v>0</v>
          </cell>
        </row>
        <row r="69">
          <cell r="A69">
            <v>50</v>
          </cell>
          <cell r="B69" t="str">
            <v>ธนาคารกรุงไทย (โรงอาหาร)</v>
          </cell>
          <cell r="C69">
            <v>0</v>
          </cell>
          <cell r="D69" t="str">
            <v>-</v>
          </cell>
          <cell r="E69">
            <v>818</v>
          </cell>
          <cell r="H69">
            <v>1007</v>
          </cell>
          <cell r="K69">
            <v>1149</v>
          </cell>
          <cell r="N69">
            <v>1291</v>
          </cell>
          <cell r="Q69">
            <v>1291</v>
          </cell>
          <cell r="T69">
            <v>1608</v>
          </cell>
          <cell r="W69">
            <v>0</v>
          </cell>
          <cell r="Z69">
            <v>0</v>
          </cell>
          <cell r="AC69">
            <v>0</v>
          </cell>
          <cell r="AF69">
            <v>0</v>
          </cell>
          <cell r="AI69">
            <v>0</v>
          </cell>
          <cell r="AL69">
            <v>0</v>
          </cell>
          <cell r="AO69">
            <v>0</v>
          </cell>
        </row>
        <row r="70">
          <cell r="A70">
            <v>51</v>
          </cell>
          <cell r="B70" t="str">
            <v>อริสา แก้วสาร (ร้านโอเด้ง)</v>
          </cell>
          <cell r="C70">
            <v>0</v>
          </cell>
          <cell r="D70" t="str">
            <v>-</v>
          </cell>
          <cell r="E70">
            <v>142</v>
          </cell>
          <cell r="H70">
            <v>145</v>
          </cell>
          <cell r="K70">
            <v>168</v>
          </cell>
          <cell r="N70">
            <v>198</v>
          </cell>
          <cell r="Q70">
            <v>198</v>
          </cell>
          <cell r="T70">
            <v>198</v>
          </cell>
          <cell r="W70">
            <v>0</v>
          </cell>
          <cell r="Z70">
            <v>0</v>
          </cell>
          <cell r="AC70">
            <v>0</v>
          </cell>
          <cell r="AF70">
            <v>0</v>
          </cell>
          <cell r="AI70">
            <v>0</v>
          </cell>
          <cell r="AL70">
            <v>0</v>
          </cell>
          <cell r="AO70">
            <v>0</v>
          </cell>
        </row>
        <row r="71">
          <cell r="A71">
            <v>52</v>
          </cell>
          <cell r="B71" t="str">
            <v>นางจรัล ธัญญภัคก่อพงศ์ (ไก่ย่าง 5 ดาว)</v>
          </cell>
          <cell r="C71">
            <v>0</v>
          </cell>
          <cell r="D71" t="str">
            <v>-</v>
          </cell>
          <cell r="E71">
            <v>6703</v>
          </cell>
          <cell r="H71">
            <v>7548</v>
          </cell>
          <cell r="K71">
            <v>8195</v>
          </cell>
          <cell r="N71">
            <v>8516</v>
          </cell>
          <cell r="Q71">
            <v>8516</v>
          </cell>
          <cell r="T71">
            <v>8516</v>
          </cell>
          <cell r="W71">
            <v>0</v>
          </cell>
          <cell r="Z71">
            <v>0</v>
          </cell>
          <cell r="AC71">
            <v>0</v>
          </cell>
          <cell r="AF71">
            <v>0</v>
          </cell>
          <cell r="AI71">
            <v>0</v>
          </cell>
          <cell r="AL71">
            <v>0</v>
          </cell>
          <cell r="AO71">
            <v>0</v>
          </cell>
        </row>
        <row r="72">
          <cell r="A72">
            <v>53</v>
          </cell>
          <cell r="B72" t="str">
            <v>วรินทร เดชวี (ขนมโตเกียว)</v>
          </cell>
          <cell r="C72">
            <v>0</v>
          </cell>
          <cell r="D72" t="str">
            <v>-</v>
          </cell>
          <cell r="E72">
            <v>103</v>
          </cell>
          <cell r="H72">
            <v>121</v>
          </cell>
          <cell r="K72">
            <v>134</v>
          </cell>
          <cell r="N72">
            <v>148</v>
          </cell>
          <cell r="Q72">
            <v>148</v>
          </cell>
          <cell r="T72">
            <v>148</v>
          </cell>
          <cell r="W72">
            <v>0</v>
          </cell>
          <cell r="Z72">
            <v>0</v>
          </cell>
          <cell r="AC72">
            <v>0</v>
          </cell>
          <cell r="AF72">
            <v>0</v>
          </cell>
          <cell r="AI72">
            <v>0</v>
          </cell>
          <cell r="AL72">
            <v>0</v>
          </cell>
          <cell r="AO72">
            <v>0</v>
          </cell>
        </row>
        <row r="73">
          <cell r="A73">
            <v>54</v>
          </cell>
          <cell r="B73" t="str">
            <v>เอกลักษณ์ คำขาว (ของทอด)</v>
          </cell>
          <cell r="C73">
            <v>0</v>
          </cell>
          <cell r="D73" t="str">
            <v>-</v>
          </cell>
          <cell r="E73">
            <v>694</v>
          </cell>
          <cell r="H73">
            <v>752</v>
          </cell>
          <cell r="K73">
            <v>803</v>
          </cell>
          <cell r="N73">
            <v>834</v>
          </cell>
          <cell r="Q73">
            <v>834</v>
          </cell>
          <cell r="T73">
            <v>834</v>
          </cell>
          <cell r="W73">
            <v>0</v>
          </cell>
          <cell r="Z73">
            <v>0</v>
          </cell>
          <cell r="AC73">
            <v>0</v>
          </cell>
          <cell r="AF73">
            <v>0</v>
          </cell>
          <cell r="AI73">
            <v>0</v>
          </cell>
          <cell r="AL73">
            <v>0</v>
          </cell>
          <cell r="AO73">
            <v>0</v>
          </cell>
        </row>
        <row r="74">
          <cell r="A74">
            <v>55</v>
          </cell>
          <cell r="B74" t="str">
            <v>MJU Shop</v>
          </cell>
          <cell r="C74">
            <v>0</v>
          </cell>
          <cell r="D74">
            <v>2231763</v>
          </cell>
          <cell r="E74">
            <v>77143</v>
          </cell>
          <cell r="H74">
            <v>77143</v>
          </cell>
          <cell r="I74">
            <v>0</v>
          </cell>
          <cell r="J74">
            <v>0</v>
          </cell>
          <cell r="K74">
            <v>77143</v>
          </cell>
          <cell r="N74">
            <v>77143</v>
          </cell>
          <cell r="O74">
            <v>0</v>
          </cell>
          <cell r="P74">
            <v>0</v>
          </cell>
          <cell r="Q74">
            <v>77143</v>
          </cell>
          <cell r="R74">
            <v>0</v>
          </cell>
          <cell r="S74">
            <v>0</v>
          </cell>
          <cell r="T74">
            <v>77143</v>
          </cell>
          <cell r="U74">
            <v>0</v>
          </cell>
          <cell r="V74">
            <v>0</v>
          </cell>
          <cell r="W74">
            <v>0</v>
          </cell>
          <cell r="X74">
            <v>-77143</v>
          </cell>
          <cell r="Y74">
            <v>-462858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A75">
            <v>56</v>
          </cell>
          <cell r="B75" t="str">
            <v>พรพิรุณ (เครื่องเขียน &amp; กิ๊ฟช็อป)</v>
          </cell>
          <cell r="C75">
            <v>0</v>
          </cell>
          <cell r="D75">
            <v>2101057477</v>
          </cell>
          <cell r="E75">
            <v>4070</v>
          </cell>
          <cell r="H75">
            <v>4124</v>
          </cell>
          <cell r="I75">
            <v>54</v>
          </cell>
          <cell r="J75">
            <v>270</v>
          </cell>
          <cell r="K75">
            <v>4202</v>
          </cell>
          <cell r="L75">
            <v>78</v>
          </cell>
          <cell r="M75">
            <v>390</v>
          </cell>
          <cell r="N75">
            <v>4259</v>
          </cell>
          <cell r="O75">
            <v>57</v>
          </cell>
          <cell r="P75">
            <v>342</v>
          </cell>
          <cell r="Q75">
            <v>4259</v>
          </cell>
          <cell r="R75">
            <v>0</v>
          </cell>
          <cell r="S75">
            <v>0</v>
          </cell>
          <cell r="T75">
            <v>4259</v>
          </cell>
          <cell r="U75">
            <v>0</v>
          </cell>
          <cell r="V75">
            <v>0</v>
          </cell>
          <cell r="W75">
            <v>0</v>
          </cell>
          <cell r="X75">
            <v>-4259</v>
          </cell>
          <cell r="Y75">
            <v>-25554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A76">
            <v>57</v>
          </cell>
          <cell r="B76" t="str">
            <v>นส.สุมาลี จาง (เครื่องดื่ม wedrink)</v>
          </cell>
          <cell r="C76">
            <v>0</v>
          </cell>
          <cell r="D76">
            <v>80230009681</v>
          </cell>
          <cell r="E76">
            <v>25691</v>
          </cell>
          <cell r="H76">
            <v>26979</v>
          </cell>
          <cell r="K76">
            <v>28262</v>
          </cell>
          <cell r="N76">
            <v>29477</v>
          </cell>
          <cell r="Q76">
            <v>29477</v>
          </cell>
          <cell r="T76">
            <v>29477</v>
          </cell>
          <cell r="W76">
            <v>0</v>
          </cell>
          <cell r="Z76">
            <v>0</v>
          </cell>
          <cell r="AC76">
            <v>0</v>
          </cell>
          <cell r="AF76">
            <v>0</v>
          </cell>
          <cell r="AI76">
            <v>0</v>
          </cell>
          <cell r="AL76">
            <v>0</v>
          </cell>
          <cell r="AO76">
            <v>0</v>
          </cell>
        </row>
        <row r="77">
          <cell r="A77">
            <v>58</v>
          </cell>
          <cell r="B77" t="str">
            <v>ชัย ทองแดง (PIZZA PHU PING)</v>
          </cell>
          <cell r="C77">
            <v>0</v>
          </cell>
          <cell r="D77">
            <v>20200811320</v>
          </cell>
          <cell r="E77">
            <v>3069</v>
          </cell>
          <cell r="H77">
            <v>3571</v>
          </cell>
          <cell r="K77">
            <v>3974</v>
          </cell>
          <cell r="N77">
            <v>4361</v>
          </cell>
          <cell r="Q77">
            <v>4361</v>
          </cell>
          <cell r="T77">
            <v>4361</v>
          </cell>
          <cell r="W77">
            <v>0</v>
          </cell>
          <cell r="Z77">
            <v>0</v>
          </cell>
          <cell r="AC77">
            <v>0</v>
          </cell>
          <cell r="AF77">
            <v>0</v>
          </cell>
          <cell r="AI77">
            <v>0</v>
          </cell>
          <cell r="AL77">
            <v>0</v>
          </cell>
          <cell r="AO77">
            <v>0</v>
          </cell>
        </row>
        <row r="78">
          <cell r="A78">
            <v>59</v>
          </cell>
          <cell r="B78" t="str">
            <v>ร้านขนมจีน</v>
          </cell>
          <cell r="C78">
            <v>0</v>
          </cell>
          <cell r="D78">
            <v>0</v>
          </cell>
          <cell r="E78">
            <v>230</v>
          </cell>
          <cell r="H78">
            <v>277</v>
          </cell>
          <cell r="I78">
            <v>47</v>
          </cell>
          <cell r="J78">
            <v>235</v>
          </cell>
          <cell r="K78">
            <v>279</v>
          </cell>
          <cell r="L78">
            <v>2</v>
          </cell>
          <cell r="M78">
            <v>10</v>
          </cell>
          <cell r="N78">
            <v>279</v>
          </cell>
          <cell r="O78">
            <v>0</v>
          </cell>
          <cell r="P78">
            <v>0</v>
          </cell>
          <cell r="Q78">
            <v>279</v>
          </cell>
          <cell r="R78">
            <v>0</v>
          </cell>
          <cell r="S78">
            <v>0</v>
          </cell>
          <cell r="T78">
            <v>279</v>
          </cell>
          <cell r="U78">
            <v>0</v>
          </cell>
          <cell r="V78">
            <v>0</v>
          </cell>
          <cell r="W78">
            <v>0</v>
          </cell>
          <cell r="X78">
            <v>-279</v>
          </cell>
          <cell r="Y78">
            <v>-1674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A79">
            <v>60</v>
          </cell>
          <cell r="B79" t="str">
            <v>ร้านทำผม</v>
          </cell>
          <cell r="C79">
            <v>0</v>
          </cell>
          <cell r="D79">
            <v>0</v>
          </cell>
          <cell r="E79">
            <v>3702</v>
          </cell>
          <cell r="H79">
            <v>3733</v>
          </cell>
          <cell r="I79">
            <v>31</v>
          </cell>
          <cell r="J79">
            <v>155</v>
          </cell>
          <cell r="K79">
            <v>3759</v>
          </cell>
          <cell r="L79">
            <v>26</v>
          </cell>
          <cell r="M79">
            <v>130</v>
          </cell>
          <cell r="N79">
            <v>3759</v>
          </cell>
          <cell r="O79">
            <v>0</v>
          </cell>
          <cell r="P79">
            <v>0</v>
          </cell>
          <cell r="Q79">
            <v>3759</v>
          </cell>
          <cell r="R79">
            <v>0</v>
          </cell>
          <cell r="S79">
            <v>0</v>
          </cell>
          <cell r="T79">
            <v>3759</v>
          </cell>
          <cell r="U79">
            <v>0</v>
          </cell>
          <cell r="V79">
            <v>0</v>
          </cell>
          <cell r="W79">
            <v>0</v>
          </cell>
          <cell r="X79">
            <v>-3759</v>
          </cell>
          <cell r="Y79">
            <v>-22554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A80">
            <v>61</v>
          </cell>
          <cell r="B80" t="str">
            <v>ร้านสึนามิ</v>
          </cell>
          <cell r="C80">
            <v>0</v>
          </cell>
          <cell r="D80">
            <v>0</v>
          </cell>
          <cell r="E80">
            <v>379</v>
          </cell>
          <cell r="H80">
            <v>667</v>
          </cell>
          <cell r="I80">
            <v>288</v>
          </cell>
          <cell r="J80">
            <v>1440</v>
          </cell>
          <cell r="K80">
            <v>917</v>
          </cell>
          <cell r="L80">
            <v>250</v>
          </cell>
          <cell r="M80">
            <v>1250</v>
          </cell>
          <cell r="N80">
            <v>1196</v>
          </cell>
          <cell r="O80">
            <v>279</v>
          </cell>
          <cell r="P80">
            <v>1674</v>
          </cell>
          <cell r="Q80">
            <v>1196</v>
          </cell>
          <cell r="R80">
            <v>0</v>
          </cell>
          <cell r="S80">
            <v>0</v>
          </cell>
          <cell r="T80">
            <v>1196</v>
          </cell>
          <cell r="U80">
            <v>0</v>
          </cell>
          <cell r="V80">
            <v>0</v>
          </cell>
          <cell r="W80">
            <v>0</v>
          </cell>
          <cell r="X80">
            <v>-1196</v>
          </cell>
          <cell r="Y80">
            <v>-7176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A81">
            <v>62</v>
          </cell>
          <cell r="B81" t="str">
            <v>ร้านส้มตำ ยำ โรงอาหาร</v>
          </cell>
          <cell r="C81">
            <v>0</v>
          </cell>
          <cell r="D81">
            <v>0</v>
          </cell>
          <cell r="E81">
            <v>385</v>
          </cell>
          <cell r="H81">
            <v>479</v>
          </cell>
          <cell r="K81">
            <v>565</v>
          </cell>
          <cell r="N81">
            <v>653</v>
          </cell>
          <cell r="Q81">
            <v>653</v>
          </cell>
          <cell r="T81">
            <v>811</v>
          </cell>
          <cell r="W81">
            <v>0</v>
          </cell>
          <cell r="Z81">
            <v>0</v>
          </cell>
          <cell r="AC81">
            <v>0</v>
          </cell>
          <cell r="AF81">
            <v>0</v>
          </cell>
          <cell r="AI81">
            <v>0</v>
          </cell>
          <cell r="AL81">
            <v>0</v>
          </cell>
          <cell r="AO81">
            <v>0</v>
          </cell>
        </row>
        <row r="82">
          <cell r="A82">
            <v>63</v>
          </cell>
          <cell r="B82" t="str">
            <v>ร้านสเต๊ก อาหารจานเดียว</v>
          </cell>
          <cell r="C82">
            <v>0</v>
          </cell>
          <cell r="D82">
            <v>0</v>
          </cell>
          <cell r="E82">
            <v>315</v>
          </cell>
          <cell r="H82">
            <v>406</v>
          </cell>
          <cell r="K82">
            <v>492</v>
          </cell>
          <cell r="N82">
            <v>577</v>
          </cell>
          <cell r="Q82">
            <v>577</v>
          </cell>
          <cell r="T82">
            <v>676</v>
          </cell>
          <cell r="W82">
            <v>0</v>
          </cell>
          <cell r="Z82">
            <v>0</v>
          </cell>
          <cell r="AC82">
            <v>0</v>
          </cell>
          <cell r="AF82">
            <v>0</v>
          </cell>
          <cell r="AI82">
            <v>0</v>
          </cell>
          <cell r="AL82">
            <v>0</v>
          </cell>
          <cell r="AO82">
            <v>0</v>
          </cell>
        </row>
        <row r="83">
          <cell r="A83">
            <v>64</v>
          </cell>
          <cell r="B83" t="str">
            <v>ร้านอาหารปิ้งย่าง</v>
          </cell>
          <cell r="C83">
            <v>0</v>
          </cell>
          <cell r="D83">
            <v>0</v>
          </cell>
          <cell r="E83">
            <v>138</v>
          </cell>
          <cell r="H83">
            <v>291</v>
          </cell>
          <cell r="K83">
            <v>414</v>
          </cell>
          <cell r="N83">
            <v>529</v>
          </cell>
          <cell r="Q83">
            <v>529</v>
          </cell>
          <cell r="T83">
            <v>529</v>
          </cell>
          <cell r="W83">
            <v>0</v>
          </cell>
          <cell r="Z83">
            <v>0</v>
          </cell>
          <cell r="AC83">
            <v>0</v>
          </cell>
          <cell r="AF83">
            <v>0</v>
          </cell>
          <cell r="AI83">
            <v>0</v>
          </cell>
          <cell r="AL83">
            <v>0</v>
          </cell>
          <cell r="AO83">
            <v>0</v>
          </cell>
        </row>
        <row r="85">
          <cell r="A85">
            <v>65</v>
          </cell>
          <cell r="B85" t="str">
            <v>นายจิระเดช ดวงศีลธรรม น้ำแข็งไส</v>
          </cell>
          <cell r="C85">
            <v>0</v>
          </cell>
          <cell r="D85">
            <v>1409296001</v>
          </cell>
          <cell r="E85">
            <v>5435</v>
          </cell>
          <cell r="H85">
            <v>5446</v>
          </cell>
          <cell r="I85">
            <v>11</v>
          </cell>
          <cell r="J85">
            <v>55</v>
          </cell>
          <cell r="K85">
            <v>5511</v>
          </cell>
          <cell r="L85">
            <v>65</v>
          </cell>
          <cell r="M85">
            <v>325</v>
          </cell>
          <cell r="N85">
            <v>5511</v>
          </cell>
          <cell r="O85">
            <v>0</v>
          </cell>
          <cell r="P85">
            <v>0</v>
          </cell>
          <cell r="Q85">
            <v>5511</v>
          </cell>
          <cell r="R85">
            <v>0</v>
          </cell>
          <cell r="S85">
            <v>0</v>
          </cell>
          <cell r="T85">
            <v>5511</v>
          </cell>
          <cell r="U85">
            <v>0</v>
          </cell>
          <cell r="V85">
            <v>0</v>
          </cell>
          <cell r="W85">
            <v>0</v>
          </cell>
          <cell r="X85">
            <v>-5511</v>
          </cell>
          <cell r="Y85">
            <v>-33066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A86">
            <v>66</v>
          </cell>
          <cell r="B86" t="str">
            <v>รัตน์มนี ยสติวงค์ (ส้มตำ)</v>
          </cell>
          <cell r="C86">
            <v>0</v>
          </cell>
          <cell r="D86">
            <v>3221237</v>
          </cell>
          <cell r="E86">
            <v>43</v>
          </cell>
          <cell r="H86">
            <v>48</v>
          </cell>
          <cell r="I86">
            <v>5</v>
          </cell>
          <cell r="J86">
            <v>25</v>
          </cell>
          <cell r="K86">
            <v>48</v>
          </cell>
          <cell r="L86">
            <v>0</v>
          </cell>
          <cell r="M86">
            <v>0</v>
          </cell>
          <cell r="N86">
            <v>48</v>
          </cell>
          <cell r="O86">
            <v>0</v>
          </cell>
          <cell r="P86">
            <v>0</v>
          </cell>
          <cell r="Q86">
            <v>48</v>
          </cell>
          <cell r="R86">
            <v>0</v>
          </cell>
          <cell r="S86">
            <v>0</v>
          </cell>
          <cell r="T86">
            <v>48</v>
          </cell>
          <cell r="U86">
            <v>0</v>
          </cell>
          <cell r="V86">
            <v>0</v>
          </cell>
          <cell r="W86">
            <v>0</v>
          </cell>
          <cell r="X86">
            <v>-48</v>
          </cell>
          <cell r="Y86">
            <v>-288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A87">
            <v>67</v>
          </cell>
          <cell r="B87" t="str">
            <v>เบญญาภา หลวงจินา</v>
          </cell>
          <cell r="C87">
            <v>0</v>
          </cell>
          <cell r="D87">
            <v>1888080</v>
          </cell>
          <cell r="E87">
            <v>2226</v>
          </cell>
          <cell r="H87">
            <v>2227</v>
          </cell>
          <cell r="I87">
            <v>1</v>
          </cell>
          <cell r="J87">
            <v>5</v>
          </cell>
          <cell r="K87">
            <v>2230</v>
          </cell>
          <cell r="L87">
            <v>3</v>
          </cell>
          <cell r="M87">
            <v>15</v>
          </cell>
          <cell r="N87">
            <v>2230</v>
          </cell>
          <cell r="O87">
            <v>0</v>
          </cell>
          <cell r="P87">
            <v>0</v>
          </cell>
          <cell r="Q87">
            <v>2230</v>
          </cell>
          <cell r="R87">
            <v>0</v>
          </cell>
          <cell r="S87">
            <v>0</v>
          </cell>
          <cell r="T87">
            <v>2230</v>
          </cell>
          <cell r="U87">
            <v>0</v>
          </cell>
          <cell r="V87">
            <v>0</v>
          </cell>
          <cell r="W87">
            <v>0</v>
          </cell>
          <cell r="X87">
            <v>-2230</v>
          </cell>
          <cell r="Y87">
            <v>-13380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A88">
            <v>68</v>
          </cell>
          <cell r="B88" t="str">
            <v>นางจริญา อ่อนนาง ผลไม้ปั่น</v>
          </cell>
          <cell r="C88">
            <v>0</v>
          </cell>
          <cell r="D88">
            <v>8518128</v>
          </cell>
          <cell r="E88">
            <v>2733</v>
          </cell>
          <cell r="H88">
            <v>2760</v>
          </cell>
          <cell r="I88">
            <v>27</v>
          </cell>
          <cell r="J88">
            <v>135</v>
          </cell>
          <cell r="K88">
            <v>2801</v>
          </cell>
          <cell r="L88">
            <v>41</v>
          </cell>
          <cell r="M88">
            <v>205</v>
          </cell>
          <cell r="N88">
            <v>2801</v>
          </cell>
          <cell r="O88">
            <v>0</v>
          </cell>
          <cell r="P88">
            <v>0</v>
          </cell>
          <cell r="Q88">
            <v>2801</v>
          </cell>
          <cell r="R88">
            <v>0</v>
          </cell>
          <cell r="S88">
            <v>0</v>
          </cell>
          <cell r="T88">
            <v>2801</v>
          </cell>
          <cell r="U88">
            <v>0</v>
          </cell>
          <cell r="V88">
            <v>0</v>
          </cell>
          <cell r="W88">
            <v>0</v>
          </cell>
          <cell r="X88">
            <v>-2801</v>
          </cell>
          <cell r="Y88">
            <v>-16806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A89">
            <v>69</v>
          </cell>
          <cell r="B89" t="str">
            <v>ร้านกิ๊ก นมปั่น</v>
          </cell>
          <cell r="C89">
            <v>0</v>
          </cell>
          <cell r="D89">
            <v>8821584</v>
          </cell>
          <cell r="E89">
            <v>4821</v>
          </cell>
          <cell r="H89">
            <v>4858</v>
          </cell>
          <cell r="I89">
            <v>37</v>
          </cell>
          <cell r="J89">
            <v>185</v>
          </cell>
          <cell r="K89">
            <v>4900</v>
          </cell>
          <cell r="L89">
            <v>42</v>
          </cell>
          <cell r="M89">
            <v>210</v>
          </cell>
          <cell r="N89">
            <v>4900</v>
          </cell>
          <cell r="O89">
            <v>0</v>
          </cell>
          <cell r="P89">
            <v>0</v>
          </cell>
          <cell r="Q89">
            <v>4900</v>
          </cell>
          <cell r="R89">
            <v>0</v>
          </cell>
          <cell r="S89">
            <v>0</v>
          </cell>
          <cell r="T89">
            <v>4900</v>
          </cell>
          <cell r="U89">
            <v>0</v>
          </cell>
          <cell r="V89">
            <v>0</v>
          </cell>
          <cell r="W89">
            <v>0</v>
          </cell>
          <cell r="X89">
            <v>-4900</v>
          </cell>
          <cell r="Y89">
            <v>-29400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A90">
            <v>70</v>
          </cell>
          <cell r="B90" t="str">
            <v>สิริเบญจรัตน์ มะลิเฝือ(ทาโกยากิ)</v>
          </cell>
          <cell r="C90">
            <v>0</v>
          </cell>
          <cell r="D90">
            <v>1033780</v>
          </cell>
          <cell r="E90">
            <v>8805</v>
          </cell>
          <cell r="H90">
            <v>8806</v>
          </cell>
          <cell r="I90">
            <v>1</v>
          </cell>
          <cell r="J90">
            <v>5</v>
          </cell>
          <cell r="K90">
            <v>8808</v>
          </cell>
          <cell r="L90">
            <v>2</v>
          </cell>
          <cell r="M90">
            <v>10</v>
          </cell>
          <cell r="N90">
            <v>8808</v>
          </cell>
          <cell r="O90">
            <v>0</v>
          </cell>
          <cell r="P90">
            <v>0</v>
          </cell>
          <cell r="Q90">
            <v>8808</v>
          </cell>
          <cell r="R90">
            <v>0</v>
          </cell>
          <cell r="S90">
            <v>0</v>
          </cell>
          <cell r="T90">
            <v>8808</v>
          </cell>
          <cell r="U90">
            <v>0</v>
          </cell>
          <cell r="V90">
            <v>0</v>
          </cell>
          <cell r="W90">
            <v>0</v>
          </cell>
          <cell r="X90">
            <v>-8808</v>
          </cell>
          <cell r="Y90">
            <v>-52848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A91">
            <v>71</v>
          </cell>
          <cell r="B91" t="str">
            <v>วรัทยา ศุขแก้ว ร้าน@แซ่บน้า</v>
          </cell>
          <cell r="C91">
            <v>0</v>
          </cell>
          <cell r="D91" t="str">
            <v>-</v>
          </cell>
          <cell r="E91">
            <v>3257</v>
          </cell>
          <cell r="H91">
            <v>3309</v>
          </cell>
          <cell r="I91">
            <v>52</v>
          </cell>
          <cell r="J91">
            <v>260</v>
          </cell>
          <cell r="K91">
            <v>3365</v>
          </cell>
          <cell r="L91">
            <v>56</v>
          </cell>
          <cell r="M91">
            <v>280</v>
          </cell>
          <cell r="N91">
            <v>3365</v>
          </cell>
          <cell r="O91">
            <v>0</v>
          </cell>
          <cell r="P91">
            <v>0</v>
          </cell>
          <cell r="Q91">
            <v>3365</v>
          </cell>
          <cell r="R91">
            <v>0</v>
          </cell>
          <cell r="S91">
            <v>0</v>
          </cell>
          <cell r="T91">
            <v>3365</v>
          </cell>
          <cell r="U91">
            <v>0</v>
          </cell>
          <cell r="V91">
            <v>0</v>
          </cell>
          <cell r="W91">
            <v>0</v>
          </cell>
          <cell r="X91">
            <v>-3365</v>
          </cell>
          <cell r="Y91">
            <v>-20190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A92">
            <v>72</v>
          </cell>
          <cell r="B92" t="str">
            <v>พนิตนันท์ อินทราวุธ ร้านซูซิ</v>
          </cell>
          <cell r="C92">
            <v>0</v>
          </cell>
          <cell r="D92" t="str">
            <v>068890</v>
          </cell>
          <cell r="E92">
            <v>309</v>
          </cell>
          <cell r="H92">
            <v>355</v>
          </cell>
          <cell r="I92">
            <v>46</v>
          </cell>
          <cell r="J92">
            <v>230</v>
          </cell>
          <cell r="K92">
            <v>404</v>
          </cell>
          <cell r="L92">
            <v>49</v>
          </cell>
          <cell r="M92">
            <v>245</v>
          </cell>
          <cell r="N92">
            <v>404</v>
          </cell>
          <cell r="O92">
            <v>0</v>
          </cell>
          <cell r="P92">
            <v>0</v>
          </cell>
          <cell r="Q92">
            <v>404</v>
          </cell>
          <cell r="R92">
            <v>0</v>
          </cell>
          <cell r="S92">
            <v>0</v>
          </cell>
          <cell r="T92">
            <v>404</v>
          </cell>
          <cell r="U92">
            <v>0</v>
          </cell>
          <cell r="V92">
            <v>0</v>
          </cell>
          <cell r="W92">
            <v>0</v>
          </cell>
          <cell r="X92">
            <v>-404</v>
          </cell>
          <cell r="Y92">
            <v>-2424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A93">
            <v>73</v>
          </cell>
          <cell r="B93" t="str">
            <v>อุทัย พรมชนะ ของทอด</v>
          </cell>
          <cell r="C93">
            <v>0</v>
          </cell>
          <cell r="D93">
            <v>2309454</v>
          </cell>
          <cell r="E93">
            <v>9101</v>
          </cell>
          <cell r="H93">
            <v>9116</v>
          </cell>
          <cell r="I93">
            <v>15</v>
          </cell>
          <cell r="J93">
            <v>75</v>
          </cell>
          <cell r="K93">
            <v>9133</v>
          </cell>
          <cell r="L93">
            <v>17</v>
          </cell>
          <cell r="M93">
            <v>85</v>
          </cell>
          <cell r="N93">
            <v>9133</v>
          </cell>
          <cell r="O93">
            <v>0</v>
          </cell>
          <cell r="P93">
            <v>0</v>
          </cell>
          <cell r="Q93">
            <v>9133</v>
          </cell>
          <cell r="R93">
            <v>0</v>
          </cell>
          <cell r="S93">
            <v>0</v>
          </cell>
          <cell r="T93">
            <v>9133</v>
          </cell>
          <cell r="U93">
            <v>0</v>
          </cell>
          <cell r="V93">
            <v>0</v>
          </cell>
          <cell r="W93">
            <v>0</v>
          </cell>
          <cell r="X93">
            <v>-9133</v>
          </cell>
          <cell r="Y93">
            <v>-54798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</row>
        <row r="94">
          <cell r="A94">
            <v>74</v>
          </cell>
          <cell r="B94" t="str">
            <v>ศิริขวัญ  อินจินดา  ส้มจิ๊ดหม่าล่า</v>
          </cell>
          <cell r="C94">
            <v>0</v>
          </cell>
          <cell r="D94">
            <v>1409246282</v>
          </cell>
          <cell r="E94">
            <v>936</v>
          </cell>
          <cell r="H94">
            <v>945</v>
          </cell>
          <cell r="I94">
            <v>9</v>
          </cell>
          <cell r="J94">
            <v>45</v>
          </cell>
          <cell r="K94">
            <v>956</v>
          </cell>
          <cell r="L94">
            <v>11</v>
          </cell>
          <cell r="M94">
            <v>55</v>
          </cell>
          <cell r="N94">
            <v>956</v>
          </cell>
          <cell r="O94">
            <v>0</v>
          </cell>
          <cell r="P94">
            <v>0</v>
          </cell>
          <cell r="Q94">
            <v>956</v>
          </cell>
          <cell r="R94">
            <v>0</v>
          </cell>
          <cell r="S94">
            <v>0</v>
          </cell>
          <cell r="T94">
            <v>956</v>
          </cell>
          <cell r="U94">
            <v>0</v>
          </cell>
          <cell r="V94">
            <v>0</v>
          </cell>
          <cell r="W94">
            <v>0</v>
          </cell>
          <cell r="X94">
            <v>-956</v>
          </cell>
          <cell r="Y94">
            <v>-5736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A95">
            <v>75</v>
          </cell>
          <cell r="B95" t="str">
            <v>นางจิรนันท์ วรรณวิชติ (แม่หอพากิน)</v>
          </cell>
          <cell r="C95">
            <v>0</v>
          </cell>
          <cell r="D95">
            <v>8114128</v>
          </cell>
          <cell r="E95">
            <v>4758</v>
          </cell>
          <cell r="H95">
            <v>4762</v>
          </cell>
          <cell r="I95">
            <v>4</v>
          </cell>
          <cell r="J95">
            <v>20</v>
          </cell>
          <cell r="K95">
            <v>4766</v>
          </cell>
          <cell r="L95">
            <v>4</v>
          </cell>
          <cell r="M95">
            <v>20</v>
          </cell>
          <cell r="N95">
            <v>4766</v>
          </cell>
          <cell r="O95">
            <v>0</v>
          </cell>
          <cell r="P95">
            <v>0</v>
          </cell>
          <cell r="Q95">
            <v>4766</v>
          </cell>
          <cell r="R95">
            <v>0</v>
          </cell>
          <cell r="S95">
            <v>0</v>
          </cell>
          <cell r="T95">
            <v>4766</v>
          </cell>
          <cell r="U95">
            <v>0</v>
          </cell>
          <cell r="V95">
            <v>0</v>
          </cell>
          <cell r="W95">
            <v>0</v>
          </cell>
          <cell r="X95">
            <v>-4766</v>
          </cell>
          <cell r="Y95">
            <v>-28596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</row>
        <row r="96">
          <cell r="A96">
            <v>76</v>
          </cell>
          <cell r="B96" t="str">
            <v xml:space="preserve">นายธีรพล  สุวรรณ  </v>
          </cell>
          <cell r="C96">
            <v>0</v>
          </cell>
          <cell r="D96" t="str">
            <v>-</v>
          </cell>
          <cell r="E96">
            <v>2674</v>
          </cell>
          <cell r="H96">
            <v>2680</v>
          </cell>
          <cell r="I96">
            <v>6</v>
          </cell>
          <cell r="J96">
            <v>30</v>
          </cell>
          <cell r="K96">
            <v>2680</v>
          </cell>
          <cell r="L96">
            <v>0</v>
          </cell>
          <cell r="M96">
            <v>0</v>
          </cell>
          <cell r="N96">
            <v>2680</v>
          </cell>
          <cell r="O96">
            <v>0</v>
          </cell>
          <cell r="P96">
            <v>0</v>
          </cell>
          <cell r="Q96">
            <v>2680</v>
          </cell>
          <cell r="R96">
            <v>0</v>
          </cell>
          <cell r="S96">
            <v>0</v>
          </cell>
          <cell r="T96">
            <v>2680</v>
          </cell>
          <cell r="U96">
            <v>0</v>
          </cell>
          <cell r="V96">
            <v>0</v>
          </cell>
          <cell r="W96">
            <v>0</v>
          </cell>
          <cell r="X96">
            <v>-2680</v>
          </cell>
          <cell r="Y96">
            <v>-16080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</row>
        <row r="97">
          <cell r="A97">
            <v>77</v>
          </cell>
          <cell r="B97" t="str">
            <v>ร้านเเม่เเอ๋ม (ร้านครัวแม่)</v>
          </cell>
          <cell r="C97">
            <v>0</v>
          </cell>
          <cell r="D97">
            <v>1409245995</v>
          </cell>
          <cell r="E97">
            <v>1053</v>
          </cell>
          <cell r="H97">
            <v>1064</v>
          </cell>
          <cell r="I97">
            <v>11</v>
          </cell>
          <cell r="J97">
            <v>55</v>
          </cell>
          <cell r="K97">
            <v>1078</v>
          </cell>
          <cell r="L97">
            <v>14</v>
          </cell>
          <cell r="M97">
            <v>70</v>
          </cell>
          <cell r="N97">
            <v>1078</v>
          </cell>
          <cell r="O97">
            <v>0</v>
          </cell>
          <cell r="P97">
            <v>0</v>
          </cell>
          <cell r="Q97">
            <v>1078</v>
          </cell>
          <cell r="R97">
            <v>0</v>
          </cell>
          <cell r="S97">
            <v>0</v>
          </cell>
          <cell r="T97">
            <v>1078</v>
          </cell>
          <cell r="U97">
            <v>0</v>
          </cell>
          <cell r="V97">
            <v>0</v>
          </cell>
          <cell r="W97">
            <v>0</v>
          </cell>
          <cell r="X97">
            <v>-1078</v>
          </cell>
          <cell r="Y97">
            <v>-6468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A98">
            <v>78</v>
          </cell>
          <cell r="B98" t="str">
            <v>นส.กฤตาณัฐ ศรีประภา (ของกินล้ำลำ)</v>
          </cell>
          <cell r="C98">
            <v>0</v>
          </cell>
          <cell r="D98">
            <v>527259</v>
          </cell>
          <cell r="E98">
            <v>3433</v>
          </cell>
          <cell r="H98">
            <v>3440</v>
          </cell>
          <cell r="I98">
            <v>7</v>
          </cell>
          <cell r="J98">
            <v>35</v>
          </cell>
          <cell r="K98">
            <v>3445</v>
          </cell>
          <cell r="L98">
            <v>5</v>
          </cell>
          <cell r="M98">
            <v>25</v>
          </cell>
          <cell r="N98">
            <v>3445</v>
          </cell>
          <cell r="O98">
            <v>0</v>
          </cell>
          <cell r="P98">
            <v>0</v>
          </cell>
          <cell r="Q98">
            <v>3445</v>
          </cell>
          <cell r="R98">
            <v>0</v>
          </cell>
          <cell r="S98">
            <v>0</v>
          </cell>
          <cell r="T98">
            <v>3445</v>
          </cell>
          <cell r="U98">
            <v>0</v>
          </cell>
          <cell r="V98">
            <v>0</v>
          </cell>
          <cell r="W98">
            <v>0</v>
          </cell>
          <cell r="X98">
            <v>-3445</v>
          </cell>
          <cell r="Y98">
            <v>-20670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</row>
        <row r="99">
          <cell r="A99">
            <v>79</v>
          </cell>
          <cell r="B99" t="str">
            <v>น.ส.ธันยรัศมิ์  วงศ์เกษม  หิวละเฮ้ย</v>
          </cell>
          <cell r="C99">
            <v>0</v>
          </cell>
          <cell r="D99">
            <v>141210519</v>
          </cell>
          <cell r="E99">
            <v>4509</v>
          </cell>
          <cell r="H99">
            <v>4584</v>
          </cell>
          <cell r="I99">
            <v>75</v>
          </cell>
          <cell r="J99">
            <v>375</v>
          </cell>
          <cell r="K99">
            <v>4656</v>
          </cell>
          <cell r="L99">
            <v>72</v>
          </cell>
          <cell r="M99">
            <v>360</v>
          </cell>
          <cell r="N99">
            <v>4656</v>
          </cell>
          <cell r="O99">
            <v>0</v>
          </cell>
          <cell r="P99">
            <v>0</v>
          </cell>
          <cell r="Q99">
            <v>4656</v>
          </cell>
          <cell r="R99">
            <v>0</v>
          </cell>
          <cell r="S99">
            <v>0</v>
          </cell>
          <cell r="T99">
            <v>4656</v>
          </cell>
          <cell r="U99">
            <v>0</v>
          </cell>
          <cell r="V99">
            <v>0</v>
          </cell>
          <cell r="W99">
            <v>0</v>
          </cell>
          <cell r="X99">
            <v>-4656</v>
          </cell>
          <cell r="Y99">
            <v>-27936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</row>
        <row r="100">
          <cell r="A100">
            <v>80</v>
          </cell>
          <cell r="B100" t="str">
            <v>นายเจษฎาพงษ์ ชัยเรืองวุฒิ (หมูทอด)</v>
          </cell>
          <cell r="C100">
            <v>0</v>
          </cell>
          <cell r="D100" t="str">
            <v>-</v>
          </cell>
          <cell r="E100">
            <v>403</v>
          </cell>
          <cell r="H100">
            <v>416</v>
          </cell>
          <cell r="I100">
            <v>13</v>
          </cell>
          <cell r="J100">
            <v>65</v>
          </cell>
          <cell r="K100">
            <v>429</v>
          </cell>
          <cell r="L100">
            <v>13</v>
          </cell>
          <cell r="M100">
            <v>65</v>
          </cell>
          <cell r="N100">
            <v>429</v>
          </cell>
          <cell r="O100">
            <v>0</v>
          </cell>
          <cell r="P100">
            <v>0</v>
          </cell>
          <cell r="Q100">
            <v>429</v>
          </cell>
          <cell r="R100">
            <v>0</v>
          </cell>
          <cell r="S100">
            <v>0</v>
          </cell>
          <cell r="T100">
            <v>429</v>
          </cell>
          <cell r="U100">
            <v>0</v>
          </cell>
          <cell r="V100">
            <v>0</v>
          </cell>
          <cell r="W100">
            <v>0</v>
          </cell>
          <cell r="X100">
            <v>-429</v>
          </cell>
          <cell r="Y100">
            <v>-2574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</row>
        <row r="101">
          <cell r="A101">
            <v>81</v>
          </cell>
          <cell r="B101" t="str">
            <v>นางภาวิณี  จีปูคำ(ขนมเเม่นัด)</v>
          </cell>
          <cell r="C101">
            <v>0</v>
          </cell>
          <cell r="D101">
            <v>140880504</v>
          </cell>
          <cell r="E101">
            <v>2350</v>
          </cell>
          <cell r="H101">
            <v>2369</v>
          </cell>
          <cell r="I101">
            <v>19</v>
          </cell>
          <cell r="J101">
            <v>95</v>
          </cell>
          <cell r="K101">
            <v>2384</v>
          </cell>
          <cell r="L101">
            <v>15</v>
          </cell>
          <cell r="M101">
            <v>75</v>
          </cell>
          <cell r="N101">
            <v>2384</v>
          </cell>
          <cell r="O101">
            <v>0</v>
          </cell>
          <cell r="P101">
            <v>0</v>
          </cell>
          <cell r="Q101">
            <v>2384</v>
          </cell>
          <cell r="R101">
            <v>0</v>
          </cell>
          <cell r="S101">
            <v>0</v>
          </cell>
          <cell r="T101">
            <v>2384</v>
          </cell>
          <cell r="U101">
            <v>0</v>
          </cell>
          <cell r="V101">
            <v>0</v>
          </cell>
          <cell r="W101">
            <v>0</v>
          </cell>
          <cell r="X101">
            <v>-2384</v>
          </cell>
          <cell r="Y101">
            <v>-14304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</row>
        <row r="102">
          <cell r="A102">
            <v>82</v>
          </cell>
          <cell r="B102" t="str">
            <v>นางหทัยรัตน์ ขววีทรัตน์ชัย (โรตี)</v>
          </cell>
          <cell r="C102">
            <v>0</v>
          </cell>
          <cell r="D102" t="str">
            <v>-</v>
          </cell>
          <cell r="E102">
            <v>475</v>
          </cell>
          <cell r="H102">
            <v>496</v>
          </cell>
          <cell r="I102">
            <v>21</v>
          </cell>
          <cell r="J102">
            <v>105</v>
          </cell>
          <cell r="K102">
            <v>514</v>
          </cell>
          <cell r="L102">
            <v>18</v>
          </cell>
          <cell r="M102">
            <v>90</v>
          </cell>
          <cell r="N102">
            <v>514</v>
          </cell>
          <cell r="O102">
            <v>0</v>
          </cell>
          <cell r="P102">
            <v>0</v>
          </cell>
          <cell r="Q102">
            <v>514</v>
          </cell>
          <cell r="R102">
            <v>0</v>
          </cell>
          <cell r="S102">
            <v>0</v>
          </cell>
          <cell r="T102">
            <v>514</v>
          </cell>
          <cell r="U102">
            <v>0</v>
          </cell>
          <cell r="V102">
            <v>0</v>
          </cell>
          <cell r="W102">
            <v>0</v>
          </cell>
          <cell r="X102">
            <v>-514</v>
          </cell>
          <cell r="Y102">
            <v>-3084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</row>
        <row r="103">
          <cell r="A103">
            <v>83</v>
          </cell>
          <cell r="B103" t="str">
            <v>ภาคภูมิ  จันทร์เผือก  กะทะร้อน</v>
          </cell>
          <cell r="C103">
            <v>0</v>
          </cell>
          <cell r="D103">
            <v>9085661</v>
          </cell>
          <cell r="E103">
            <v>1429</v>
          </cell>
          <cell r="H103">
            <v>1432</v>
          </cell>
          <cell r="I103">
            <v>3</v>
          </cell>
          <cell r="J103">
            <v>15</v>
          </cell>
          <cell r="K103">
            <v>1438</v>
          </cell>
          <cell r="L103">
            <v>6</v>
          </cell>
          <cell r="M103">
            <v>30</v>
          </cell>
          <cell r="N103">
            <v>1438</v>
          </cell>
          <cell r="O103">
            <v>0</v>
          </cell>
          <cell r="P103">
            <v>0</v>
          </cell>
          <cell r="Q103">
            <v>1438</v>
          </cell>
          <cell r="R103">
            <v>0</v>
          </cell>
          <cell r="S103">
            <v>0</v>
          </cell>
          <cell r="T103">
            <v>1438</v>
          </cell>
          <cell r="U103">
            <v>0</v>
          </cell>
          <cell r="V103">
            <v>0</v>
          </cell>
          <cell r="W103">
            <v>0</v>
          </cell>
          <cell r="X103">
            <v>-1438</v>
          </cell>
          <cell r="Y103">
            <v>-8628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</row>
        <row r="104">
          <cell r="A104">
            <v>84</v>
          </cell>
          <cell r="B104" t="str">
            <v>รติรัตน์ คำเฉลย มดส้ม ร้านไอเดียหมูทอด</v>
          </cell>
          <cell r="C104">
            <v>0</v>
          </cell>
          <cell r="D104">
            <v>157451</v>
          </cell>
          <cell r="E104" t="str">
            <v>ว่าง</v>
          </cell>
          <cell r="H104" t="str">
            <v>ว่าง</v>
          </cell>
          <cell r="I104" t="str">
            <v>ว่าง</v>
          </cell>
          <cell r="J104" t="str">
            <v>ว่าง</v>
          </cell>
          <cell r="K104">
            <v>7511</v>
          </cell>
          <cell r="L104" t="str">
            <v>ว่าง</v>
          </cell>
          <cell r="M104" t="str">
            <v>ว่าง</v>
          </cell>
          <cell r="N104" t="str">
            <v>ว่าง</v>
          </cell>
          <cell r="O104" t="str">
            <v>ว่าง</v>
          </cell>
          <cell r="P104" t="str">
            <v>ว่าง</v>
          </cell>
          <cell r="Q104" t="str">
            <v>ว่าง</v>
          </cell>
          <cell r="R104" t="str">
            <v>ว่าง</v>
          </cell>
          <cell r="S104" t="str">
            <v>ว่าง</v>
          </cell>
          <cell r="T104" t="str">
            <v>ว่าง</v>
          </cell>
          <cell r="U104" t="str">
            <v>ว่าง</v>
          </cell>
          <cell r="V104" t="str">
            <v>ว่าง</v>
          </cell>
          <cell r="W104" t="str">
            <v>ว่าง</v>
          </cell>
          <cell r="X104" t="str">
            <v>ว่าง</v>
          </cell>
          <cell r="Y104" t="str">
            <v>ว่าง</v>
          </cell>
          <cell r="Z104" t="str">
            <v>ว่าง</v>
          </cell>
          <cell r="AA104" t="str">
            <v>ว่าง</v>
          </cell>
          <cell r="AB104" t="str">
            <v>ว่าง</v>
          </cell>
          <cell r="AC104" t="str">
            <v>ว่าง</v>
          </cell>
          <cell r="AD104" t="str">
            <v>ว่าง</v>
          </cell>
          <cell r="AE104" t="str">
            <v>ว่าง</v>
          </cell>
          <cell r="AF104" t="str">
            <v>ว่าง</v>
          </cell>
          <cell r="AG104" t="str">
            <v>ว่าง</v>
          </cell>
          <cell r="AH104" t="str">
            <v>ว่าง</v>
          </cell>
          <cell r="AI104" t="str">
            <v>ว่าง</v>
          </cell>
          <cell r="AJ104" t="str">
            <v>ว่าง</v>
          </cell>
          <cell r="AK104" t="str">
            <v>ว่าง</v>
          </cell>
          <cell r="AL104" t="str">
            <v>ว่าง</v>
          </cell>
          <cell r="AM104" t="str">
            <v>ว่าง</v>
          </cell>
          <cell r="AN104" t="str">
            <v>ว่าง</v>
          </cell>
          <cell r="AO104" t="str">
            <v>ว่าง</v>
          </cell>
          <cell r="AP104" t="str">
            <v>ว่าง</v>
          </cell>
          <cell r="AQ104" t="str">
            <v>ว่าง</v>
          </cell>
        </row>
        <row r="105">
          <cell r="A105">
            <v>85</v>
          </cell>
          <cell r="B105" t="str">
            <v>นางกาญจนา  ถาแก้ว  ไข่เขียว</v>
          </cell>
          <cell r="C105">
            <v>0</v>
          </cell>
          <cell r="D105" t="str">
            <v>031565</v>
          </cell>
          <cell r="E105">
            <v>7331</v>
          </cell>
          <cell r="H105">
            <v>7419</v>
          </cell>
          <cell r="I105">
            <v>88</v>
          </cell>
          <cell r="J105">
            <v>440</v>
          </cell>
          <cell r="K105" t="e">
            <v>#REF!</v>
          </cell>
          <cell r="L105" t="e">
            <v>#REF!</v>
          </cell>
          <cell r="M105" t="e">
            <v>#REF!</v>
          </cell>
          <cell r="N105">
            <v>7511</v>
          </cell>
          <cell r="O105" t="e">
            <v>#REF!</v>
          </cell>
          <cell r="P105" t="e">
            <v>#REF!</v>
          </cell>
          <cell r="Q105">
            <v>7511</v>
          </cell>
          <cell r="R105">
            <v>0</v>
          </cell>
          <cell r="S105">
            <v>0</v>
          </cell>
          <cell r="T105">
            <v>7511</v>
          </cell>
          <cell r="U105">
            <v>0</v>
          </cell>
          <cell r="V105">
            <v>0</v>
          </cell>
          <cell r="W105">
            <v>0</v>
          </cell>
          <cell r="X105">
            <v>-7511</v>
          </cell>
          <cell r="Y105">
            <v>-45066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8">
          <cell r="A108">
            <v>86</v>
          </cell>
          <cell r="B108" t="str">
            <v>สุชาดา พัฒนมหกุล (ซักอบรีด หอ 2)</v>
          </cell>
          <cell r="C108">
            <v>0</v>
          </cell>
          <cell r="D108">
            <v>8891130</v>
          </cell>
          <cell r="E108">
            <v>199</v>
          </cell>
          <cell r="H108">
            <v>412</v>
          </cell>
          <cell r="I108">
            <v>213</v>
          </cell>
          <cell r="J108">
            <v>1065</v>
          </cell>
          <cell r="K108">
            <v>601</v>
          </cell>
          <cell r="L108">
            <v>189</v>
          </cell>
          <cell r="M108">
            <v>945</v>
          </cell>
          <cell r="N108">
            <v>741</v>
          </cell>
          <cell r="O108">
            <v>140</v>
          </cell>
          <cell r="P108">
            <v>840</v>
          </cell>
          <cell r="Q108">
            <v>741</v>
          </cell>
          <cell r="R108">
            <v>0</v>
          </cell>
          <cell r="S108">
            <v>0</v>
          </cell>
          <cell r="T108">
            <v>741</v>
          </cell>
          <cell r="U108">
            <v>0</v>
          </cell>
          <cell r="V108">
            <v>0</v>
          </cell>
          <cell r="W108">
            <v>0</v>
          </cell>
          <cell r="X108">
            <v>-741</v>
          </cell>
          <cell r="Y108">
            <v>-4446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A109">
            <v>87</v>
          </cell>
          <cell r="B109" t="str">
            <v>เทียมจิต ตันมาละ (ร้านขายของชำ หอ 2)</v>
          </cell>
          <cell r="C109">
            <v>0</v>
          </cell>
          <cell r="D109" t="str">
            <v>-</v>
          </cell>
          <cell r="E109">
            <v>4857</v>
          </cell>
          <cell r="H109">
            <v>5058</v>
          </cell>
          <cell r="I109">
            <v>201</v>
          </cell>
          <cell r="J109">
            <v>1005</v>
          </cell>
          <cell r="K109">
            <v>5290</v>
          </cell>
          <cell r="L109">
            <v>232</v>
          </cell>
          <cell r="M109">
            <v>1160</v>
          </cell>
          <cell r="N109">
            <v>5417</v>
          </cell>
          <cell r="O109">
            <v>127</v>
          </cell>
          <cell r="P109">
            <v>762</v>
          </cell>
          <cell r="Q109">
            <v>5417</v>
          </cell>
          <cell r="R109">
            <v>0</v>
          </cell>
          <cell r="S109">
            <v>0</v>
          </cell>
          <cell r="T109">
            <v>5417</v>
          </cell>
          <cell r="U109">
            <v>0</v>
          </cell>
          <cell r="V109">
            <v>0</v>
          </cell>
          <cell r="W109">
            <v>0</v>
          </cell>
          <cell r="X109">
            <v>-5417</v>
          </cell>
          <cell r="Y109">
            <v>-32502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</row>
        <row r="111">
          <cell r="A111">
            <v>88</v>
          </cell>
          <cell r="B111" t="str">
            <v>นางจำรัส หลวงละ (ซักอบรีด หอ 4)</v>
          </cell>
          <cell r="C111">
            <v>0</v>
          </cell>
          <cell r="D111" t="str">
            <v>-</v>
          </cell>
          <cell r="E111">
            <v>5524</v>
          </cell>
          <cell r="H111">
            <v>6675</v>
          </cell>
          <cell r="I111">
            <v>1151</v>
          </cell>
          <cell r="J111">
            <v>5755</v>
          </cell>
          <cell r="K111">
            <v>7573</v>
          </cell>
          <cell r="L111">
            <v>898</v>
          </cell>
          <cell r="M111">
            <v>4490</v>
          </cell>
          <cell r="N111">
            <v>8210</v>
          </cell>
          <cell r="O111">
            <v>637</v>
          </cell>
          <cell r="P111">
            <v>3822</v>
          </cell>
          <cell r="Q111">
            <v>8210</v>
          </cell>
          <cell r="R111">
            <v>0</v>
          </cell>
          <cell r="S111">
            <v>0</v>
          </cell>
          <cell r="T111">
            <v>8210</v>
          </cell>
          <cell r="U111">
            <v>0</v>
          </cell>
          <cell r="V111">
            <v>0</v>
          </cell>
          <cell r="W111">
            <v>0</v>
          </cell>
          <cell r="X111">
            <v>-8210</v>
          </cell>
          <cell r="Y111">
            <v>-49260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</row>
        <row r="112">
          <cell r="A112">
            <v>89</v>
          </cell>
          <cell r="B112" t="str">
            <v>นางสาวศรีสกุล นิลแก้ว (ร้านขายของชำ หอ 4)</v>
          </cell>
          <cell r="C112">
            <v>0</v>
          </cell>
          <cell r="D112">
            <v>6231</v>
          </cell>
          <cell r="E112">
            <v>2344</v>
          </cell>
          <cell r="H112">
            <v>2759</v>
          </cell>
          <cell r="I112">
            <v>415</v>
          </cell>
          <cell r="J112">
            <v>2075</v>
          </cell>
          <cell r="K112">
            <v>3159</v>
          </cell>
          <cell r="L112">
            <v>400</v>
          </cell>
          <cell r="M112">
            <v>2000</v>
          </cell>
          <cell r="N112">
            <v>3556</v>
          </cell>
          <cell r="O112">
            <v>397</v>
          </cell>
          <cell r="P112">
            <v>2382</v>
          </cell>
          <cell r="Q112">
            <v>3556</v>
          </cell>
          <cell r="R112">
            <v>0</v>
          </cell>
          <cell r="S112">
            <v>0</v>
          </cell>
          <cell r="T112">
            <v>3556</v>
          </cell>
          <cell r="U112">
            <v>0</v>
          </cell>
          <cell r="V112">
            <v>0</v>
          </cell>
          <cell r="W112">
            <v>0</v>
          </cell>
          <cell r="X112">
            <v>-3556</v>
          </cell>
          <cell r="Y112">
            <v>-21336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</row>
        <row r="114">
          <cell r="A114">
            <v>90</v>
          </cell>
          <cell r="B114" t="str">
            <v>นายนพดล สถา (ซักอบรีด หอ 6)</v>
          </cell>
          <cell r="C114">
            <v>0</v>
          </cell>
          <cell r="D114" t="str">
            <v>-</v>
          </cell>
          <cell r="E114">
            <v>169</v>
          </cell>
          <cell r="H114">
            <v>205</v>
          </cell>
          <cell r="I114">
            <v>36</v>
          </cell>
          <cell r="J114">
            <v>180</v>
          </cell>
          <cell r="K114">
            <v>243</v>
          </cell>
          <cell r="L114">
            <v>38</v>
          </cell>
          <cell r="M114">
            <v>190</v>
          </cell>
          <cell r="N114">
            <v>243</v>
          </cell>
          <cell r="O114">
            <v>0</v>
          </cell>
          <cell r="P114">
            <v>0</v>
          </cell>
          <cell r="Q114">
            <v>243</v>
          </cell>
          <cell r="R114">
            <v>0</v>
          </cell>
          <cell r="S114">
            <v>0</v>
          </cell>
          <cell r="T114">
            <v>243</v>
          </cell>
          <cell r="U114">
            <v>0</v>
          </cell>
          <cell r="V114">
            <v>0</v>
          </cell>
          <cell r="W114">
            <v>0</v>
          </cell>
          <cell r="X114">
            <v>-243</v>
          </cell>
          <cell r="Y114">
            <v>-1458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</row>
        <row r="115">
          <cell r="A115">
            <v>91</v>
          </cell>
          <cell r="B115" t="str">
            <v>นางสาวฟองแก้ว สุทธหลวง (ร้านขายของชำ หอ 6)</v>
          </cell>
          <cell r="C115">
            <v>0</v>
          </cell>
          <cell r="E115">
            <v>3347</v>
          </cell>
          <cell r="H115">
            <v>3606</v>
          </cell>
          <cell r="I115">
            <v>259</v>
          </cell>
          <cell r="J115">
            <v>1295</v>
          </cell>
          <cell r="K115">
            <v>3875</v>
          </cell>
          <cell r="L115">
            <v>269</v>
          </cell>
          <cell r="M115">
            <v>1345</v>
          </cell>
          <cell r="N115">
            <v>3875</v>
          </cell>
          <cell r="O115">
            <v>0</v>
          </cell>
          <cell r="P115">
            <v>0</v>
          </cell>
          <cell r="Q115">
            <v>3875</v>
          </cell>
          <cell r="R115">
            <v>0</v>
          </cell>
          <cell r="S115">
            <v>0</v>
          </cell>
          <cell r="T115">
            <v>3875</v>
          </cell>
          <cell r="U115">
            <v>0</v>
          </cell>
          <cell r="V115">
            <v>0</v>
          </cell>
          <cell r="W115">
            <v>0</v>
          </cell>
          <cell r="X115">
            <v>-3875</v>
          </cell>
          <cell r="Y115">
            <v>-23250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7">
          <cell r="A117">
            <v>92</v>
          </cell>
          <cell r="B117" t="str">
            <v>นางสาวพิมพ์มาลา โชติกุล (ซักอบรีด หอ 7)</v>
          </cell>
          <cell r="C117">
            <v>0</v>
          </cell>
          <cell r="D117" t="str">
            <v>-</v>
          </cell>
          <cell r="E117">
            <v>15038</v>
          </cell>
          <cell r="H117">
            <v>15038</v>
          </cell>
          <cell r="I117">
            <v>0</v>
          </cell>
          <cell r="J117">
            <v>0</v>
          </cell>
          <cell r="K117">
            <v>15038</v>
          </cell>
          <cell r="L117">
            <v>0</v>
          </cell>
          <cell r="M117">
            <v>0</v>
          </cell>
          <cell r="N117">
            <v>15038</v>
          </cell>
          <cell r="O117">
            <v>0</v>
          </cell>
          <cell r="P117">
            <v>0</v>
          </cell>
          <cell r="Q117">
            <v>15038</v>
          </cell>
          <cell r="R117">
            <v>0</v>
          </cell>
          <cell r="S117">
            <v>0</v>
          </cell>
          <cell r="T117">
            <v>15038</v>
          </cell>
          <cell r="U117">
            <v>0</v>
          </cell>
          <cell r="V117">
            <v>0</v>
          </cell>
          <cell r="W117">
            <v>0</v>
          </cell>
          <cell r="X117">
            <v>-15038</v>
          </cell>
          <cell r="Y117">
            <v>-90228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</row>
        <row r="118">
          <cell r="A118">
            <v>93</v>
          </cell>
          <cell r="B118" t="str">
            <v>นางสาวเยาวลักษณ์ หล้าต๋านะ (ร้านขายของชำ หอ 7)</v>
          </cell>
          <cell r="C118">
            <v>0</v>
          </cell>
          <cell r="D118">
            <v>0</v>
          </cell>
          <cell r="E118">
            <v>663</v>
          </cell>
          <cell r="H118">
            <v>663</v>
          </cell>
          <cell r="I118">
            <v>0</v>
          </cell>
          <cell r="J118">
            <v>0</v>
          </cell>
          <cell r="K118">
            <v>663</v>
          </cell>
          <cell r="L118">
            <v>0</v>
          </cell>
          <cell r="M118">
            <v>0</v>
          </cell>
          <cell r="N118">
            <v>663</v>
          </cell>
          <cell r="O118">
            <v>0</v>
          </cell>
          <cell r="P118">
            <v>0</v>
          </cell>
          <cell r="Q118">
            <v>663</v>
          </cell>
          <cell r="R118">
            <v>0</v>
          </cell>
          <cell r="S118">
            <v>0</v>
          </cell>
          <cell r="T118">
            <v>663</v>
          </cell>
          <cell r="U118">
            <v>0</v>
          </cell>
          <cell r="V118">
            <v>0</v>
          </cell>
          <cell r="W118">
            <v>0</v>
          </cell>
          <cell r="X118">
            <v>-663</v>
          </cell>
          <cell r="Y118">
            <v>-3978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20">
          <cell r="A120">
            <v>94</v>
          </cell>
          <cell r="B120" t="str">
            <v>ระรวย กันทะวงค์ (ซักอบรีด หอ 8)</v>
          </cell>
          <cell r="C120">
            <v>0</v>
          </cell>
          <cell r="D120">
            <v>9749249</v>
          </cell>
          <cell r="E120">
            <v>8680</v>
          </cell>
          <cell r="H120">
            <v>8706</v>
          </cell>
          <cell r="I120">
            <v>26</v>
          </cell>
          <cell r="J120">
            <v>130</v>
          </cell>
          <cell r="K120">
            <v>8725</v>
          </cell>
          <cell r="L120">
            <v>19</v>
          </cell>
          <cell r="M120">
            <v>95</v>
          </cell>
          <cell r="N120">
            <v>8725</v>
          </cell>
          <cell r="O120">
            <v>0</v>
          </cell>
          <cell r="P120">
            <v>0</v>
          </cell>
          <cell r="Q120">
            <v>8725</v>
          </cell>
          <cell r="R120">
            <v>0</v>
          </cell>
          <cell r="S120">
            <v>0</v>
          </cell>
          <cell r="T120">
            <v>8725</v>
          </cell>
          <cell r="U120">
            <v>0</v>
          </cell>
          <cell r="V120">
            <v>0</v>
          </cell>
          <cell r="W120">
            <v>0</v>
          </cell>
          <cell r="X120">
            <v>-8725</v>
          </cell>
          <cell r="Y120">
            <v>-52350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</row>
        <row r="121">
          <cell r="A121">
            <v>95</v>
          </cell>
          <cell r="B121" t="str">
            <v>กาญจนา พิมพ์ภักดี (ร้านขายของชำ หอ 8)</v>
          </cell>
          <cell r="C121">
            <v>0</v>
          </cell>
          <cell r="D121" t="str">
            <v>-</v>
          </cell>
          <cell r="E121">
            <v>1115</v>
          </cell>
          <cell r="H121">
            <v>1353</v>
          </cell>
          <cell r="I121">
            <v>238</v>
          </cell>
          <cell r="J121">
            <v>1190</v>
          </cell>
          <cell r="K121">
            <v>1557</v>
          </cell>
          <cell r="L121">
            <v>204</v>
          </cell>
          <cell r="M121">
            <v>1020</v>
          </cell>
          <cell r="N121">
            <v>1557</v>
          </cell>
          <cell r="O121">
            <v>0</v>
          </cell>
          <cell r="P121">
            <v>0</v>
          </cell>
          <cell r="Q121">
            <v>1557</v>
          </cell>
          <cell r="R121">
            <v>0</v>
          </cell>
          <cell r="S121">
            <v>0</v>
          </cell>
          <cell r="T121">
            <v>1557</v>
          </cell>
          <cell r="U121">
            <v>0</v>
          </cell>
          <cell r="V121">
            <v>0</v>
          </cell>
          <cell r="W121">
            <v>0</v>
          </cell>
          <cell r="X121">
            <v>-1557</v>
          </cell>
          <cell r="Y121">
            <v>-9342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A122">
            <v>96</v>
          </cell>
          <cell r="B122" t="str">
            <v>TAO BIN (หอ 8)</v>
          </cell>
          <cell r="C122">
            <v>0</v>
          </cell>
          <cell r="D122">
            <v>20220732447</v>
          </cell>
          <cell r="E122">
            <v>9236</v>
          </cell>
          <cell r="H122">
            <v>9490</v>
          </cell>
          <cell r="I122">
            <v>254</v>
          </cell>
          <cell r="J122">
            <v>1270</v>
          </cell>
          <cell r="K122">
            <v>9708</v>
          </cell>
          <cell r="L122">
            <v>218</v>
          </cell>
          <cell r="M122">
            <v>1090</v>
          </cell>
          <cell r="N122">
            <v>9939</v>
          </cell>
          <cell r="O122">
            <v>231</v>
          </cell>
          <cell r="P122">
            <v>1386</v>
          </cell>
          <cell r="Q122">
            <v>214</v>
          </cell>
          <cell r="R122">
            <v>-9725</v>
          </cell>
          <cell r="S122">
            <v>-58350</v>
          </cell>
          <cell r="T122">
            <v>458</v>
          </cell>
          <cell r="U122">
            <v>244</v>
          </cell>
          <cell r="V122">
            <v>1464</v>
          </cell>
          <cell r="W122">
            <v>0</v>
          </cell>
          <cell r="X122">
            <v>-458</v>
          </cell>
          <cell r="Y122">
            <v>-2748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</row>
        <row r="124">
          <cell r="A124">
            <v>97</v>
          </cell>
          <cell r="B124" t="str">
            <v>วรางคนาง เต๋จ๊ะ (ซักอบรีด หอ 9)</v>
          </cell>
          <cell r="C124">
            <v>0</v>
          </cell>
          <cell r="D124">
            <v>0</v>
          </cell>
          <cell r="E124">
            <v>921</v>
          </cell>
          <cell r="H124">
            <v>1033</v>
          </cell>
          <cell r="I124">
            <v>112</v>
          </cell>
          <cell r="J124">
            <v>560</v>
          </cell>
          <cell r="K124">
            <v>1236</v>
          </cell>
          <cell r="L124">
            <v>203</v>
          </cell>
          <cell r="M124">
            <v>1015</v>
          </cell>
          <cell r="N124">
            <v>1371</v>
          </cell>
          <cell r="O124">
            <v>135</v>
          </cell>
          <cell r="P124">
            <v>810</v>
          </cell>
          <cell r="Q124">
            <v>1371</v>
          </cell>
          <cell r="R124">
            <v>0</v>
          </cell>
          <cell r="S124">
            <v>0</v>
          </cell>
          <cell r="T124">
            <v>1371</v>
          </cell>
          <cell r="U124">
            <v>0</v>
          </cell>
          <cell r="V124">
            <v>0</v>
          </cell>
          <cell r="W124">
            <v>0</v>
          </cell>
          <cell r="X124">
            <v>-1371</v>
          </cell>
          <cell r="Y124">
            <v>-8226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</row>
        <row r="125">
          <cell r="A125">
            <v>98</v>
          </cell>
          <cell r="B125" t="str">
            <v>พัชรียา ระวรรณา (ร้านขายของชำ หอ 9)</v>
          </cell>
          <cell r="C125">
            <v>0</v>
          </cell>
          <cell r="D125" t="str">
            <v>-</v>
          </cell>
          <cell r="E125">
            <v>9483</v>
          </cell>
          <cell r="H125">
            <v>9683</v>
          </cell>
          <cell r="I125">
            <v>200</v>
          </cell>
          <cell r="J125">
            <v>1000</v>
          </cell>
          <cell r="K125">
            <v>9691</v>
          </cell>
          <cell r="L125">
            <v>8</v>
          </cell>
          <cell r="M125">
            <v>40</v>
          </cell>
          <cell r="N125">
            <v>9691</v>
          </cell>
          <cell r="O125">
            <v>0</v>
          </cell>
          <cell r="P125">
            <v>0</v>
          </cell>
          <cell r="Q125">
            <v>9691</v>
          </cell>
          <cell r="R125">
            <v>0</v>
          </cell>
          <cell r="S125">
            <v>0</v>
          </cell>
          <cell r="T125">
            <v>9691</v>
          </cell>
          <cell r="U125">
            <v>0</v>
          </cell>
          <cell r="V125">
            <v>0</v>
          </cell>
          <cell r="W125">
            <v>0</v>
          </cell>
          <cell r="X125">
            <v>-9691</v>
          </cell>
          <cell r="Y125">
            <v>-58146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7">
          <cell r="A127">
            <v>99</v>
          </cell>
          <cell r="B127" t="str">
            <v>จิรวิทย์ พงศ์สวัสดิ์ (ซักอบรีด หอ 10)</v>
          </cell>
          <cell r="C127">
            <v>0</v>
          </cell>
          <cell r="D127" t="str">
            <v>09160463</v>
          </cell>
          <cell r="E127">
            <v>5311</v>
          </cell>
          <cell r="H127">
            <v>5601</v>
          </cell>
          <cell r="I127">
            <v>290</v>
          </cell>
          <cell r="J127">
            <v>1450</v>
          </cell>
          <cell r="K127">
            <v>5788</v>
          </cell>
          <cell r="L127">
            <v>187</v>
          </cell>
          <cell r="M127">
            <v>935</v>
          </cell>
          <cell r="N127">
            <v>5948</v>
          </cell>
          <cell r="O127">
            <v>160</v>
          </cell>
          <cell r="P127">
            <v>960</v>
          </cell>
          <cell r="Q127">
            <v>5948</v>
          </cell>
          <cell r="R127">
            <v>0</v>
          </cell>
          <cell r="S127">
            <v>0</v>
          </cell>
          <cell r="T127">
            <v>5948</v>
          </cell>
          <cell r="U127">
            <v>0</v>
          </cell>
          <cell r="V127">
            <v>0</v>
          </cell>
          <cell r="W127">
            <v>0</v>
          </cell>
          <cell r="X127">
            <v>-5948</v>
          </cell>
          <cell r="Y127">
            <v>-35688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</row>
        <row r="128">
          <cell r="A128">
            <v>100</v>
          </cell>
          <cell r="B128" t="str">
            <v>(ร้านขายของชำ หอ 10)</v>
          </cell>
          <cell r="C128">
            <v>0</v>
          </cell>
          <cell r="D128">
            <v>170880568</v>
          </cell>
          <cell r="E128">
            <v>21933</v>
          </cell>
          <cell r="H128">
            <v>22136</v>
          </cell>
          <cell r="I128">
            <v>203</v>
          </cell>
          <cell r="J128">
            <v>1015</v>
          </cell>
          <cell r="K128">
            <v>22635</v>
          </cell>
          <cell r="L128">
            <v>499</v>
          </cell>
          <cell r="M128">
            <v>2495</v>
          </cell>
          <cell r="N128">
            <v>22923</v>
          </cell>
          <cell r="O128">
            <v>288</v>
          </cell>
          <cell r="P128">
            <v>1728</v>
          </cell>
          <cell r="Q128">
            <v>22923</v>
          </cell>
          <cell r="R128">
            <v>0</v>
          </cell>
          <cell r="S128">
            <v>0</v>
          </cell>
          <cell r="T128">
            <v>22923</v>
          </cell>
          <cell r="U128">
            <v>0</v>
          </cell>
          <cell r="V128">
            <v>0</v>
          </cell>
          <cell r="W128">
            <v>0</v>
          </cell>
          <cell r="X128">
            <v>-22923</v>
          </cell>
          <cell r="Y128">
            <v>-137538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30">
          <cell r="A130">
            <v>101</v>
          </cell>
          <cell r="B130" t="str">
            <v>นางวราภรณ์ เรืองสกุล (ซักอบรีด หอ 11)</v>
          </cell>
          <cell r="C130">
            <v>0</v>
          </cell>
          <cell r="D130">
            <v>1743168</v>
          </cell>
          <cell r="E130">
            <v>8000</v>
          </cell>
          <cell r="H130">
            <v>8111</v>
          </cell>
          <cell r="I130">
            <v>111</v>
          </cell>
          <cell r="J130">
            <v>555</v>
          </cell>
          <cell r="K130">
            <v>8199</v>
          </cell>
          <cell r="L130">
            <v>88</v>
          </cell>
          <cell r="M130">
            <v>440</v>
          </cell>
          <cell r="N130">
            <v>8263</v>
          </cell>
          <cell r="O130">
            <v>64</v>
          </cell>
          <cell r="P130">
            <v>384</v>
          </cell>
          <cell r="Q130">
            <v>8263</v>
          </cell>
          <cell r="R130">
            <v>0</v>
          </cell>
          <cell r="S130">
            <v>0</v>
          </cell>
          <cell r="T130">
            <v>8263</v>
          </cell>
          <cell r="U130">
            <v>0</v>
          </cell>
          <cell r="V130">
            <v>0</v>
          </cell>
          <cell r="W130">
            <v>0</v>
          </cell>
          <cell r="X130">
            <v>-8263</v>
          </cell>
          <cell r="Y130">
            <v>-49578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</row>
        <row r="131">
          <cell r="A131">
            <v>102</v>
          </cell>
          <cell r="B131" t="str">
            <v>นายพิชญ์ มั่งมี (ร้านขายของชำ หอ 11)</v>
          </cell>
          <cell r="C131">
            <v>0</v>
          </cell>
          <cell r="D131">
            <v>170206689</v>
          </cell>
          <cell r="E131">
            <v>7227</v>
          </cell>
          <cell r="H131">
            <v>7660</v>
          </cell>
          <cell r="I131">
            <v>433</v>
          </cell>
          <cell r="J131">
            <v>2165</v>
          </cell>
          <cell r="K131">
            <v>8080</v>
          </cell>
          <cell r="L131">
            <v>420</v>
          </cell>
          <cell r="M131">
            <v>2100</v>
          </cell>
          <cell r="N131">
            <v>8472</v>
          </cell>
          <cell r="O131">
            <v>392</v>
          </cell>
          <cell r="P131">
            <v>2352</v>
          </cell>
          <cell r="Q131">
            <v>8472</v>
          </cell>
          <cell r="R131">
            <v>0</v>
          </cell>
          <cell r="S131">
            <v>0</v>
          </cell>
          <cell r="T131">
            <v>8472</v>
          </cell>
          <cell r="U131">
            <v>0</v>
          </cell>
          <cell r="V131">
            <v>0</v>
          </cell>
          <cell r="W131">
            <v>0</v>
          </cell>
          <cell r="X131">
            <v>-8472</v>
          </cell>
          <cell r="Y131">
            <v>-50832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</row>
        <row r="134">
          <cell r="A134">
            <v>103</v>
          </cell>
          <cell r="B134" t="str">
            <v>นายเมธัส แสงจันทร์ ร้านชามุก</v>
          </cell>
          <cell r="C134">
            <v>0</v>
          </cell>
          <cell r="D134" t="str">
            <v>-</v>
          </cell>
          <cell r="E134">
            <v>18185</v>
          </cell>
          <cell r="H134">
            <v>18972</v>
          </cell>
          <cell r="I134">
            <v>787</v>
          </cell>
          <cell r="J134">
            <v>3935</v>
          </cell>
          <cell r="K134">
            <v>19698</v>
          </cell>
          <cell r="L134">
            <v>726</v>
          </cell>
          <cell r="M134">
            <v>3630</v>
          </cell>
          <cell r="N134">
            <v>20302</v>
          </cell>
          <cell r="O134">
            <v>604</v>
          </cell>
          <cell r="P134">
            <v>3624</v>
          </cell>
          <cell r="Q134">
            <v>20302</v>
          </cell>
          <cell r="R134">
            <v>0</v>
          </cell>
          <cell r="S134">
            <v>0</v>
          </cell>
          <cell r="T134">
            <v>20302</v>
          </cell>
          <cell r="U134">
            <v>0</v>
          </cell>
          <cell r="V134">
            <v>0</v>
          </cell>
          <cell r="W134">
            <v>0</v>
          </cell>
          <cell r="X134">
            <v>-20302</v>
          </cell>
          <cell r="Y134">
            <v>-121812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</row>
        <row r="136">
          <cell r="A136">
            <v>104</v>
          </cell>
          <cell r="B136" t="str">
            <v>ว่าง</v>
          </cell>
          <cell r="C136">
            <v>0</v>
          </cell>
          <cell r="D136">
            <v>0</v>
          </cell>
          <cell r="E136" t="str">
            <v>ว่าง</v>
          </cell>
          <cell r="H136" t="str">
            <v>ว่าง</v>
          </cell>
          <cell r="I136" t="str">
            <v>ว่าง</v>
          </cell>
          <cell r="J136" t="str">
            <v>ว่าง</v>
          </cell>
          <cell r="K136" t="str">
            <v>ว่าง</v>
          </cell>
          <cell r="L136" t="str">
            <v>ว่าง</v>
          </cell>
          <cell r="M136" t="str">
            <v>ว่าง</v>
          </cell>
          <cell r="N136" t="str">
            <v>ว่าง</v>
          </cell>
          <cell r="O136" t="str">
            <v>ว่าง</v>
          </cell>
          <cell r="P136" t="str">
            <v>ว่าง</v>
          </cell>
          <cell r="Q136" t="str">
            <v>ว่าง</v>
          </cell>
          <cell r="R136" t="str">
            <v>ว่าง</v>
          </cell>
          <cell r="S136" t="str">
            <v>ว่าง</v>
          </cell>
          <cell r="T136" t="str">
            <v>ว่าง</v>
          </cell>
          <cell r="U136" t="str">
            <v>ว่าง</v>
          </cell>
          <cell r="V136" t="str">
            <v>ว่าง</v>
          </cell>
          <cell r="W136" t="str">
            <v>ว่าง</v>
          </cell>
          <cell r="X136" t="str">
            <v>ว่าง</v>
          </cell>
          <cell r="Y136" t="str">
            <v>ว่าง</v>
          </cell>
          <cell r="Z136" t="str">
            <v>ว่าง</v>
          </cell>
          <cell r="AA136" t="str">
            <v>ว่าง</v>
          </cell>
          <cell r="AB136" t="str">
            <v>ว่าง</v>
          </cell>
          <cell r="AC136" t="str">
            <v>ว่าง</v>
          </cell>
          <cell r="AD136" t="str">
            <v>ว่าง</v>
          </cell>
          <cell r="AE136" t="str">
            <v>ว่าง</v>
          </cell>
          <cell r="AF136" t="str">
            <v>ว่าง</v>
          </cell>
          <cell r="AG136" t="str">
            <v>ว่าง</v>
          </cell>
          <cell r="AH136" t="str">
            <v>ว่าง</v>
          </cell>
          <cell r="AI136" t="str">
            <v>ว่าง</v>
          </cell>
          <cell r="AJ136" t="str">
            <v>ว่าง</v>
          </cell>
          <cell r="AK136" t="str">
            <v>ว่าง</v>
          </cell>
          <cell r="AL136" t="str">
            <v>ว่าง</v>
          </cell>
          <cell r="AM136" t="str">
            <v>ว่าง</v>
          </cell>
          <cell r="AN136" t="str">
            <v>ว่าง</v>
          </cell>
          <cell r="AO136" t="str">
            <v>ว่าง</v>
          </cell>
          <cell r="AP136" t="str">
            <v>ว่าง</v>
          </cell>
          <cell r="AQ136" t="str">
            <v>ว่าง</v>
          </cell>
        </row>
        <row r="139">
          <cell r="A139">
            <v>105</v>
          </cell>
          <cell r="B139" t="str">
            <v>ชุติกาญจน์  กันธา  (ร้านกาแฟอาคารประเสริฐ)</v>
          </cell>
          <cell r="C139">
            <v>0</v>
          </cell>
          <cell r="D139">
            <v>7102653</v>
          </cell>
          <cell r="E139">
            <v>1161</v>
          </cell>
          <cell r="H139">
            <v>1388</v>
          </cell>
          <cell r="I139">
            <v>227</v>
          </cell>
          <cell r="J139">
            <v>1135</v>
          </cell>
          <cell r="K139">
            <v>1580</v>
          </cell>
          <cell r="L139">
            <v>192</v>
          </cell>
          <cell r="M139">
            <v>960</v>
          </cell>
          <cell r="N139">
            <v>1737</v>
          </cell>
          <cell r="O139">
            <v>157</v>
          </cell>
          <cell r="P139">
            <v>942</v>
          </cell>
          <cell r="Q139">
            <v>1737</v>
          </cell>
          <cell r="R139">
            <v>0</v>
          </cell>
          <cell r="S139">
            <v>0</v>
          </cell>
          <cell r="T139">
            <v>1737</v>
          </cell>
          <cell r="U139">
            <v>0</v>
          </cell>
          <cell r="V139">
            <v>0</v>
          </cell>
          <cell r="W139">
            <v>0</v>
          </cell>
          <cell r="X139">
            <v>-1737</v>
          </cell>
          <cell r="Y139">
            <v>-10422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</row>
        <row r="142">
          <cell r="A142">
            <v>106</v>
          </cell>
          <cell r="B142" t="str">
            <v>TAO BIN  (หอสมุด)</v>
          </cell>
          <cell r="C142">
            <v>0</v>
          </cell>
          <cell r="D142">
            <v>20220733078</v>
          </cell>
          <cell r="E142">
            <v>757</v>
          </cell>
          <cell r="H142">
            <v>977</v>
          </cell>
          <cell r="I142">
            <v>220</v>
          </cell>
          <cell r="J142">
            <v>1100</v>
          </cell>
          <cell r="K142">
            <v>1167</v>
          </cell>
          <cell r="L142">
            <v>190</v>
          </cell>
          <cell r="M142">
            <v>950</v>
          </cell>
          <cell r="N142">
            <v>1362</v>
          </cell>
          <cell r="O142">
            <v>195</v>
          </cell>
          <cell r="P142">
            <v>1170</v>
          </cell>
          <cell r="Q142">
            <v>1573</v>
          </cell>
          <cell r="R142">
            <v>211</v>
          </cell>
          <cell r="S142">
            <v>1266</v>
          </cell>
          <cell r="T142">
            <v>1748</v>
          </cell>
          <cell r="U142">
            <v>175</v>
          </cell>
          <cell r="V142">
            <v>1050</v>
          </cell>
          <cell r="W142">
            <v>0</v>
          </cell>
          <cell r="X142">
            <v>-1748</v>
          </cell>
          <cell r="Y142">
            <v>-10488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</row>
        <row r="143">
          <cell r="A143">
            <v>107</v>
          </cell>
          <cell r="B143" t="str">
            <v>สัมฤทธิ์  วุฒิยาล์ย  (ถ่ายเอกสารใต้หอสมุด)</v>
          </cell>
          <cell r="C143">
            <v>0</v>
          </cell>
          <cell r="D143">
            <v>0</v>
          </cell>
          <cell r="E143">
            <v>6858</v>
          </cell>
          <cell r="H143">
            <v>6954</v>
          </cell>
          <cell r="I143">
            <v>96</v>
          </cell>
          <cell r="J143">
            <v>480</v>
          </cell>
          <cell r="K143">
            <v>7034</v>
          </cell>
          <cell r="L143">
            <v>80</v>
          </cell>
          <cell r="M143">
            <v>400</v>
          </cell>
          <cell r="N143">
            <v>7034</v>
          </cell>
          <cell r="O143">
            <v>0</v>
          </cell>
          <cell r="P143">
            <v>0</v>
          </cell>
          <cell r="Q143">
            <v>7034</v>
          </cell>
          <cell r="R143">
            <v>0</v>
          </cell>
          <cell r="S143">
            <v>0</v>
          </cell>
          <cell r="T143">
            <v>7034</v>
          </cell>
          <cell r="U143">
            <v>0</v>
          </cell>
          <cell r="V143">
            <v>0</v>
          </cell>
          <cell r="W143">
            <v>0</v>
          </cell>
          <cell r="X143">
            <v>-7034</v>
          </cell>
          <cell r="Y143">
            <v>-42204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</row>
        <row r="144">
          <cell r="A144">
            <v>108</v>
          </cell>
          <cell r="B144" t="str">
            <v>เด่นดวงจันทร์  สิทธินวล  (ร้านกาแฟสดชื่น หอสมุด)</v>
          </cell>
          <cell r="C144">
            <v>0</v>
          </cell>
          <cell r="D144">
            <v>0</v>
          </cell>
          <cell r="E144">
            <v>2669</v>
          </cell>
          <cell r="H144">
            <v>3533</v>
          </cell>
          <cell r="I144">
            <v>864</v>
          </cell>
          <cell r="J144">
            <v>4320</v>
          </cell>
          <cell r="K144">
            <v>4293</v>
          </cell>
          <cell r="L144">
            <v>760</v>
          </cell>
          <cell r="M144">
            <v>3800</v>
          </cell>
          <cell r="N144">
            <v>5054</v>
          </cell>
          <cell r="O144">
            <v>761</v>
          </cell>
          <cell r="P144">
            <v>4566</v>
          </cell>
          <cell r="Q144">
            <v>5624</v>
          </cell>
          <cell r="R144">
            <v>570</v>
          </cell>
          <cell r="S144">
            <v>3420</v>
          </cell>
          <cell r="T144">
            <v>6356</v>
          </cell>
          <cell r="U144">
            <v>732</v>
          </cell>
          <cell r="V144">
            <v>4392</v>
          </cell>
          <cell r="W144">
            <v>0</v>
          </cell>
          <cell r="X144">
            <v>-6356</v>
          </cell>
          <cell r="Y144">
            <v>-38136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</row>
        <row r="145">
          <cell r="A145">
            <v>109</v>
          </cell>
          <cell r="B145" t="str">
            <v>ธนัตศักดิ์  ชัยยศ  (ร้านรีแลค คอนเนอร์ หอสมุด)</v>
          </cell>
          <cell r="C145">
            <v>0</v>
          </cell>
          <cell r="D145">
            <v>0</v>
          </cell>
          <cell r="E145">
            <v>8476</v>
          </cell>
          <cell r="H145">
            <v>9597</v>
          </cell>
          <cell r="I145">
            <v>1121</v>
          </cell>
          <cell r="J145">
            <v>5605</v>
          </cell>
          <cell r="K145">
            <v>666</v>
          </cell>
          <cell r="L145">
            <v>-8931</v>
          </cell>
          <cell r="M145">
            <v>-44655</v>
          </cell>
          <cell r="N145">
            <v>666</v>
          </cell>
          <cell r="O145">
            <v>0</v>
          </cell>
          <cell r="P145">
            <v>0</v>
          </cell>
          <cell r="Q145">
            <v>2819</v>
          </cell>
          <cell r="R145">
            <v>2153</v>
          </cell>
          <cell r="S145">
            <v>12918</v>
          </cell>
          <cell r="T145">
            <v>3871</v>
          </cell>
          <cell r="U145">
            <v>1052</v>
          </cell>
          <cell r="V145">
            <v>6312</v>
          </cell>
          <cell r="W145">
            <v>0</v>
          </cell>
          <cell r="X145">
            <v>-3871</v>
          </cell>
          <cell r="Y145">
            <v>-23226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</row>
        <row r="146">
          <cell r="A146">
            <v>110</v>
          </cell>
          <cell r="B146" t="str">
            <v>ดัชมิลล์ หอสมุด (นายเกียรติศักดิ์ สว่างอำไพพงษ์)</v>
          </cell>
          <cell r="C146">
            <v>0</v>
          </cell>
          <cell r="D146">
            <v>0</v>
          </cell>
          <cell r="E146">
            <v>0</v>
          </cell>
          <cell r="H146">
            <v>43</v>
          </cell>
          <cell r="I146">
            <v>43</v>
          </cell>
          <cell r="J146">
            <v>215</v>
          </cell>
          <cell r="K146">
            <v>180</v>
          </cell>
          <cell r="L146">
            <v>137</v>
          </cell>
          <cell r="M146">
            <v>685</v>
          </cell>
          <cell r="N146">
            <v>325</v>
          </cell>
          <cell r="O146">
            <v>145</v>
          </cell>
          <cell r="P146">
            <v>870</v>
          </cell>
          <cell r="Q146">
            <v>512</v>
          </cell>
          <cell r="R146">
            <v>187</v>
          </cell>
          <cell r="S146">
            <v>1122</v>
          </cell>
          <cell r="T146">
            <v>672</v>
          </cell>
          <cell r="U146">
            <v>160</v>
          </cell>
          <cell r="V146">
            <v>960</v>
          </cell>
          <cell r="W146">
            <v>0</v>
          </cell>
          <cell r="X146">
            <v>-672</v>
          </cell>
          <cell r="Y146">
            <v>-4032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</row>
        <row r="147">
          <cell r="A147">
            <v>111</v>
          </cell>
          <cell r="B147" t="str">
            <v>ว่าง</v>
          </cell>
          <cell r="C147">
            <v>0</v>
          </cell>
          <cell r="D147">
            <v>9636073</v>
          </cell>
          <cell r="E147" t="str">
            <v>ว่าง</v>
          </cell>
          <cell r="H147" t="str">
            <v>ว่าง</v>
          </cell>
          <cell r="I147" t="str">
            <v>ว่าง</v>
          </cell>
          <cell r="J147" t="str">
            <v>ว่าง</v>
          </cell>
          <cell r="K147" t="str">
            <v>ว่าง</v>
          </cell>
          <cell r="L147" t="str">
            <v>ว่าง</v>
          </cell>
          <cell r="M147" t="str">
            <v>ว่าง</v>
          </cell>
          <cell r="N147" t="str">
            <v>ว่าง</v>
          </cell>
          <cell r="O147" t="str">
            <v>ว่าง</v>
          </cell>
          <cell r="P147" t="str">
            <v>ว่าง</v>
          </cell>
          <cell r="Q147" t="str">
            <v>ว่าง</v>
          </cell>
          <cell r="R147" t="str">
            <v>ว่าง</v>
          </cell>
          <cell r="S147" t="str">
            <v>ว่าง</v>
          </cell>
          <cell r="T147" t="str">
            <v>ว่าง</v>
          </cell>
          <cell r="U147" t="str">
            <v>ว่าง</v>
          </cell>
          <cell r="V147" t="str">
            <v>ว่าง</v>
          </cell>
          <cell r="W147" t="str">
            <v>ว่าง</v>
          </cell>
          <cell r="X147" t="str">
            <v>ว่าง</v>
          </cell>
          <cell r="Y147" t="str">
            <v>ว่าง</v>
          </cell>
          <cell r="Z147" t="str">
            <v>ว่าง</v>
          </cell>
          <cell r="AA147" t="str">
            <v>ว่าง</v>
          </cell>
          <cell r="AB147" t="str">
            <v>ว่าง</v>
          </cell>
          <cell r="AC147" t="str">
            <v>ว่าง</v>
          </cell>
          <cell r="AD147" t="str">
            <v>ว่าง</v>
          </cell>
          <cell r="AE147" t="str">
            <v>ว่าง</v>
          </cell>
          <cell r="AF147" t="str">
            <v>ว่าง</v>
          </cell>
          <cell r="AG147" t="str">
            <v>ว่าง</v>
          </cell>
          <cell r="AH147" t="str">
            <v>ว่าง</v>
          </cell>
          <cell r="AI147" t="str">
            <v>ว่าง</v>
          </cell>
          <cell r="AJ147" t="str">
            <v>ว่าง</v>
          </cell>
          <cell r="AK147" t="str">
            <v>ว่าง</v>
          </cell>
          <cell r="AL147" t="str">
            <v>ว่าง</v>
          </cell>
          <cell r="AM147" t="str">
            <v>ว่าง</v>
          </cell>
          <cell r="AN147" t="str">
            <v>ว่าง</v>
          </cell>
          <cell r="AO147" t="str">
            <v>ว่าง</v>
          </cell>
          <cell r="AP147" t="str">
            <v>ว่าง</v>
          </cell>
          <cell r="AQ147" t="str">
            <v>ว่าง</v>
          </cell>
        </row>
        <row r="150">
          <cell r="A150">
            <v>112</v>
          </cell>
          <cell r="B150" t="str">
            <v>TAO BIN  (บริหาร)</v>
          </cell>
          <cell r="C150">
            <v>0</v>
          </cell>
          <cell r="D150">
            <v>20220732426</v>
          </cell>
          <cell r="E150">
            <v>7690</v>
          </cell>
          <cell r="H150">
            <v>7864</v>
          </cell>
          <cell r="I150">
            <v>174</v>
          </cell>
          <cell r="J150">
            <v>870</v>
          </cell>
          <cell r="K150">
            <v>8021</v>
          </cell>
          <cell r="L150">
            <v>157</v>
          </cell>
          <cell r="M150">
            <v>785</v>
          </cell>
          <cell r="N150">
            <v>8159</v>
          </cell>
          <cell r="O150">
            <v>138</v>
          </cell>
          <cell r="P150">
            <v>828</v>
          </cell>
          <cell r="Q150">
            <v>8332</v>
          </cell>
          <cell r="R150">
            <v>173</v>
          </cell>
          <cell r="S150">
            <v>1038</v>
          </cell>
          <cell r="T150">
            <v>8471</v>
          </cell>
          <cell r="U150">
            <v>139</v>
          </cell>
          <cell r="V150">
            <v>834</v>
          </cell>
          <cell r="W150">
            <v>0</v>
          </cell>
          <cell r="X150">
            <v>-8471</v>
          </cell>
          <cell r="Y150">
            <v>-50826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</row>
        <row r="151">
          <cell r="A151">
            <v>113</v>
          </cell>
          <cell r="B151" t="str">
            <v>ว่าง</v>
          </cell>
          <cell r="C151">
            <v>0</v>
          </cell>
          <cell r="D151">
            <v>0</v>
          </cell>
          <cell r="E151" t="str">
            <v>ว่าง</v>
          </cell>
          <cell r="H151" t="str">
            <v>ว่าง</v>
          </cell>
          <cell r="I151" t="str">
            <v>ว่าง</v>
          </cell>
          <cell r="J151" t="str">
            <v>ว่าง</v>
          </cell>
          <cell r="K151" t="str">
            <v>ว่าง</v>
          </cell>
          <cell r="L151" t="str">
            <v>ว่าง</v>
          </cell>
          <cell r="M151" t="str">
            <v>ว่าง</v>
          </cell>
          <cell r="N151" t="str">
            <v>ว่าง</v>
          </cell>
          <cell r="O151" t="str">
            <v>ว่าง</v>
          </cell>
          <cell r="P151" t="str">
            <v>ว่าง</v>
          </cell>
          <cell r="Q151" t="str">
            <v>ว่าง</v>
          </cell>
          <cell r="R151" t="str">
            <v>ว่าง</v>
          </cell>
          <cell r="S151" t="str">
            <v>ว่าง</v>
          </cell>
          <cell r="T151" t="str">
            <v>ว่าง</v>
          </cell>
          <cell r="U151" t="str">
            <v>ว่าง</v>
          </cell>
          <cell r="V151" t="str">
            <v>ว่าง</v>
          </cell>
          <cell r="W151" t="str">
            <v>ว่าง</v>
          </cell>
          <cell r="X151" t="str">
            <v>ว่าง</v>
          </cell>
          <cell r="Y151" t="str">
            <v>ว่าง</v>
          </cell>
          <cell r="Z151" t="str">
            <v>ว่าง</v>
          </cell>
          <cell r="AA151" t="str">
            <v>ว่าง</v>
          </cell>
          <cell r="AB151" t="str">
            <v>ว่าง</v>
          </cell>
          <cell r="AC151" t="str">
            <v>ว่าง</v>
          </cell>
          <cell r="AD151" t="str">
            <v>ว่าง</v>
          </cell>
          <cell r="AE151" t="str">
            <v>ว่าง</v>
          </cell>
          <cell r="AF151" t="str">
            <v>ว่าง</v>
          </cell>
          <cell r="AG151" t="str">
            <v>ว่าง</v>
          </cell>
          <cell r="AH151" t="str">
            <v>ว่าง</v>
          </cell>
          <cell r="AI151" t="str">
            <v>ว่าง</v>
          </cell>
          <cell r="AJ151" t="str">
            <v>ว่าง</v>
          </cell>
          <cell r="AK151" t="str">
            <v>ว่าง</v>
          </cell>
          <cell r="AL151" t="str">
            <v>ว่าง</v>
          </cell>
          <cell r="AM151" t="str">
            <v>ว่าง</v>
          </cell>
          <cell r="AN151" t="str">
            <v>ว่าง</v>
          </cell>
          <cell r="AO151" t="str">
            <v>ว่าง</v>
          </cell>
          <cell r="AP151" t="str">
            <v>ว่าง</v>
          </cell>
          <cell r="AQ151" t="str">
            <v>ว่าง</v>
          </cell>
        </row>
        <row r="153">
          <cell r="A153">
            <v>114</v>
          </cell>
          <cell r="B153" t="str">
            <v>ngabk coffee ปฐมบุตร ชุมครี</v>
          </cell>
          <cell r="C153">
            <v>0</v>
          </cell>
          <cell r="D153" t="str">
            <v>-</v>
          </cell>
        </row>
        <row r="154">
          <cell r="A154">
            <v>115</v>
          </cell>
          <cell r="B154" t="str">
            <v>Fresh Me</v>
          </cell>
          <cell r="C154">
            <v>0</v>
          </cell>
          <cell r="D154">
            <v>0</v>
          </cell>
        </row>
        <row r="156">
          <cell r="A156">
            <v>116</v>
          </cell>
          <cell r="B156" t="str">
            <v>ร้านลูกชิ้นทอด</v>
          </cell>
          <cell r="C156">
            <v>0</v>
          </cell>
          <cell r="D156" t="str">
            <v>-</v>
          </cell>
          <cell r="E156">
            <v>1677</v>
          </cell>
          <cell r="H156">
            <v>1893</v>
          </cell>
          <cell r="I156">
            <v>216</v>
          </cell>
          <cell r="J156">
            <v>1080</v>
          </cell>
          <cell r="K156">
            <v>2074</v>
          </cell>
          <cell r="L156">
            <v>181</v>
          </cell>
          <cell r="M156">
            <v>905</v>
          </cell>
          <cell r="N156">
            <v>2273</v>
          </cell>
          <cell r="O156">
            <v>199</v>
          </cell>
          <cell r="P156">
            <v>1194</v>
          </cell>
          <cell r="Q156">
            <v>2525</v>
          </cell>
          <cell r="R156">
            <v>252</v>
          </cell>
          <cell r="S156">
            <v>1512</v>
          </cell>
          <cell r="T156">
            <v>2623</v>
          </cell>
          <cell r="U156">
            <v>98</v>
          </cell>
          <cell r="V156">
            <v>588</v>
          </cell>
          <cell r="W156">
            <v>0</v>
          </cell>
          <cell r="X156">
            <v>-2623</v>
          </cell>
          <cell r="Y156">
            <v>-15738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</row>
        <row r="157">
          <cell r="A157">
            <v>117</v>
          </cell>
          <cell r="B157" t="str">
            <v>นายสิทธิพล  ป้อมฟั่น (ถ่ายเอกสาร บริหารธุรกิจ)</v>
          </cell>
          <cell r="C157">
            <v>0</v>
          </cell>
          <cell r="D157" t="str">
            <v>-</v>
          </cell>
          <cell r="E157">
            <v>7628</v>
          </cell>
          <cell r="H157">
            <v>7776</v>
          </cell>
          <cell r="I157">
            <v>148</v>
          </cell>
          <cell r="J157">
            <v>740</v>
          </cell>
          <cell r="K157">
            <v>7917</v>
          </cell>
          <cell r="L157">
            <v>141</v>
          </cell>
          <cell r="M157">
            <v>705</v>
          </cell>
          <cell r="N157">
            <v>8115</v>
          </cell>
          <cell r="O157">
            <v>198</v>
          </cell>
          <cell r="P157">
            <v>1188</v>
          </cell>
          <cell r="Q157">
            <v>8179</v>
          </cell>
          <cell r="R157">
            <v>64</v>
          </cell>
          <cell r="S157">
            <v>384</v>
          </cell>
          <cell r="T157">
            <v>8247</v>
          </cell>
          <cell r="U157">
            <v>68</v>
          </cell>
          <cell r="V157">
            <v>408</v>
          </cell>
          <cell r="W157">
            <v>0</v>
          </cell>
          <cell r="X157">
            <v>-8247</v>
          </cell>
          <cell r="Y157">
            <v>-49482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</row>
        <row r="158">
          <cell r="A158">
            <v>118</v>
          </cell>
          <cell r="B158" t="str">
            <v>ร้านข้าวแกง</v>
          </cell>
          <cell r="C158">
            <v>0</v>
          </cell>
          <cell r="D158" t="str">
            <v>-</v>
          </cell>
          <cell r="E158">
            <v>919</v>
          </cell>
          <cell r="H158">
            <v>947</v>
          </cell>
          <cell r="I158">
            <v>28</v>
          </cell>
          <cell r="J158">
            <v>140</v>
          </cell>
          <cell r="K158">
            <v>976</v>
          </cell>
          <cell r="L158">
            <v>29</v>
          </cell>
          <cell r="M158">
            <v>145</v>
          </cell>
          <cell r="N158">
            <v>1008</v>
          </cell>
          <cell r="O158">
            <v>32</v>
          </cell>
          <cell r="P158">
            <v>192</v>
          </cell>
          <cell r="Q158">
            <v>1045</v>
          </cell>
          <cell r="R158">
            <v>37</v>
          </cell>
          <cell r="S158">
            <v>222</v>
          </cell>
          <cell r="T158">
            <v>1080</v>
          </cell>
          <cell r="U158">
            <v>35</v>
          </cell>
          <cell r="V158">
            <v>210</v>
          </cell>
          <cell r="W158">
            <v>0</v>
          </cell>
          <cell r="X158">
            <v>-1080</v>
          </cell>
          <cell r="Y158">
            <v>-6480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</row>
        <row r="159">
          <cell r="A159">
            <v>119</v>
          </cell>
          <cell r="B159" t="str">
            <v>TREE &amp; CO (คณะบริหาร)</v>
          </cell>
          <cell r="C159">
            <v>0</v>
          </cell>
          <cell r="D159">
            <v>1908121026</v>
          </cell>
          <cell r="E159">
            <v>61553</v>
          </cell>
          <cell r="H159">
            <v>62744</v>
          </cell>
          <cell r="I159">
            <v>1191</v>
          </cell>
          <cell r="J159">
            <v>5955</v>
          </cell>
          <cell r="K159">
            <v>64013</v>
          </cell>
          <cell r="L159">
            <v>1269</v>
          </cell>
          <cell r="M159">
            <v>6345</v>
          </cell>
          <cell r="N159">
            <v>65388</v>
          </cell>
          <cell r="O159">
            <v>1375</v>
          </cell>
          <cell r="P159">
            <v>8250</v>
          </cell>
          <cell r="Q159">
            <v>67144</v>
          </cell>
          <cell r="R159">
            <v>1756</v>
          </cell>
          <cell r="S159">
            <v>10536</v>
          </cell>
          <cell r="T159">
            <v>68622</v>
          </cell>
          <cell r="U159">
            <v>1478</v>
          </cell>
          <cell r="V159">
            <v>8868</v>
          </cell>
          <cell r="W159">
            <v>0</v>
          </cell>
          <cell r="X159">
            <v>-68622</v>
          </cell>
          <cell r="Y159">
            <v>-411732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</row>
        <row r="162">
          <cell r="A162">
            <v>120</v>
          </cell>
          <cell r="B162" t="str">
            <v>TAO BIN (60 ปี)</v>
          </cell>
          <cell r="C162">
            <v>0</v>
          </cell>
          <cell r="D162">
            <v>20220732331</v>
          </cell>
          <cell r="E162">
            <v>8599</v>
          </cell>
          <cell r="H162">
            <v>8783</v>
          </cell>
          <cell r="I162">
            <v>184</v>
          </cell>
          <cell r="J162">
            <v>920</v>
          </cell>
          <cell r="K162">
            <v>8942</v>
          </cell>
          <cell r="L162">
            <v>159</v>
          </cell>
          <cell r="M162">
            <v>795</v>
          </cell>
          <cell r="N162">
            <v>9087</v>
          </cell>
          <cell r="O162">
            <v>145</v>
          </cell>
          <cell r="P162">
            <v>870</v>
          </cell>
          <cell r="Q162">
            <v>9274</v>
          </cell>
          <cell r="R162">
            <v>187</v>
          </cell>
          <cell r="S162">
            <v>1122</v>
          </cell>
          <cell r="T162">
            <v>9429</v>
          </cell>
          <cell r="U162">
            <v>155</v>
          </cell>
          <cell r="V162">
            <v>930</v>
          </cell>
          <cell r="W162">
            <v>0</v>
          </cell>
          <cell r="X162">
            <v>-9429</v>
          </cell>
          <cell r="Y162">
            <v>-56574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</row>
        <row r="163">
          <cell r="A163">
            <v>121</v>
          </cell>
          <cell r="B163" t="str">
            <v>อาคม วงศ์วารเตชะ กาแฟ (เครื่องดื่ม)</v>
          </cell>
          <cell r="C163">
            <v>0</v>
          </cell>
          <cell r="D163">
            <v>5110923</v>
          </cell>
          <cell r="E163">
            <v>0</v>
          </cell>
          <cell r="H163">
            <v>632</v>
          </cell>
          <cell r="I163">
            <v>632</v>
          </cell>
          <cell r="J163">
            <v>3160</v>
          </cell>
          <cell r="K163">
            <v>832</v>
          </cell>
          <cell r="L163">
            <v>200</v>
          </cell>
          <cell r="M163">
            <v>1000</v>
          </cell>
          <cell r="N163">
            <v>1131</v>
          </cell>
          <cell r="O163">
            <v>299</v>
          </cell>
          <cell r="P163">
            <v>1794</v>
          </cell>
          <cell r="Q163">
            <v>1131</v>
          </cell>
          <cell r="R163">
            <v>0</v>
          </cell>
          <cell r="S163">
            <v>0</v>
          </cell>
          <cell r="T163">
            <v>1480</v>
          </cell>
          <cell r="U163">
            <v>349</v>
          </cell>
          <cell r="V163">
            <v>2094</v>
          </cell>
          <cell r="W163">
            <v>0</v>
          </cell>
          <cell r="X163">
            <v>-1480</v>
          </cell>
          <cell r="Y163">
            <v>-8880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</row>
        <row r="164">
          <cell r="A164">
            <v>122</v>
          </cell>
          <cell r="B164" t="str">
            <v>กัลวรัตน์ พูลสวัสดิ์  (อาหารจานเดียว)</v>
          </cell>
          <cell r="C164">
            <v>0</v>
          </cell>
          <cell r="D164">
            <v>5110922</v>
          </cell>
          <cell r="E164">
            <v>0</v>
          </cell>
          <cell r="H164">
            <v>143</v>
          </cell>
          <cell r="I164">
            <v>143</v>
          </cell>
          <cell r="J164">
            <v>715</v>
          </cell>
          <cell r="K164">
            <v>212</v>
          </cell>
          <cell r="L164">
            <v>69</v>
          </cell>
          <cell r="M164">
            <v>345</v>
          </cell>
          <cell r="N164">
            <v>278</v>
          </cell>
          <cell r="O164">
            <v>66</v>
          </cell>
          <cell r="P164">
            <v>396</v>
          </cell>
          <cell r="Q164">
            <v>352</v>
          </cell>
          <cell r="R164">
            <v>74</v>
          </cell>
          <cell r="S164">
            <v>444</v>
          </cell>
          <cell r="T164">
            <v>405</v>
          </cell>
          <cell r="U164">
            <v>53</v>
          </cell>
          <cell r="V164">
            <v>318</v>
          </cell>
          <cell r="W164">
            <v>0</v>
          </cell>
          <cell r="X164">
            <v>-405</v>
          </cell>
          <cell r="Y164">
            <v>-2430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</row>
        <row r="165">
          <cell r="A165">
            <v>123</v>
          </cell>
          <cell r="B165" t="str">
            <v>ภูดิส เเสนติ๊บ(เมนูเส้น)</v>
          </cell>
          <cell r="C165">
            <v>0</v>
          </cell>
          <cell r="D165">
            <v>0</v>
          </cell>
          <cell r="E165">
            <v>0</v>
          </cell>
          <cell r="H165">
            <v>37</v>
          </cell>
          <cell r="I165">
            <v>37</v>
          </cell>
          <cell r="J165">
            <v>185</v>
          </cell>
          <cell r="K165">
            <v>70</v>
          </cell>
          <cell r="L165">
            <v>33</v>
          </cell>
          <cell r="M165">
            <v>165</v>
          </cell>
          <cell r="N165">
            <v>70</v>
          </cell>
          <cell r="O165">
            <v>0</v>
          </cell>
          <cell r="P165">
            <v>0</v>
          </cell>
          <cell r="Q165">
            <v>70</v>
          </cell>
          <cell r="R165">
            <v>0</v>
          </cell>
          <cell r="S165">
            <v>0</v>
          </cell>
          <cell r="T165">
            <v>70</v>
          </cell>
          <cell r="U165">
            <v>0</v>
          </cell>
          <cell r="V165">
            <v>0</v>
          </cell>
          <cell r="W165">
            <v>0</v>
          </cell>
          <cell r="X165">
            <v>-70</v>
          </cell>
          <cell r="Y165">
            <v>-420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</row>
        <row r="166">
          <cell r="A166">
            <v>124</v>
          </cell>
          <cell r="B166" t="str">
            <v>กุลธิดา เเสนปัญญา(ข้าวราดเเกง)</v>
          </cell>
          <cell r="C166">
            <v>0</v>
          </cell>
          <cell r="D166">
            <v>0</v>
          </cell>
          <cell r="E166">
            <v>0</v>
          </cell>
          <cell r="H166">
            <v>173</v>
          </cell>
          <cell r="I166">
            <v>173</v>
          </cell>
          <cell r="J166">
            <v>865</v>
          </cell>
          <cell r="K166">
            <v>243</v>
          </cell>
          <cell r="L166">
            <v>70</v>
          </cell>
          <cell r="M166">
            <v>350</v>
          </cell>
          <cell r="N166">
            <v>243</v>
          </cell>
          <cell r="O166">
            <v>0</v>
          </cell>
          <cell r="P166">
            <v>0</v>
          </cell>
          <cell r="Q166">
            <v>243</v>
          </cell>
          <cell r="R166">
            <v>0</v>
          </cell>
          <cell r="S166">
            <v>0</v>
          </cell>
          <cell r="T166">
            <v>243</v>
          </cell>
          <cell r="U166">
            <v>0</v>
          </cell>
          <cell r="V166">
            <v>0</v>
          </cell>
          <cell r="W166">
            <v>0</v>
          </cell>
          <cell r="X166">
            <v>-243</v>
          </cell>
          <cell r="Y166">
            <v>-1458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</row>
        <row r="167">
          <cell r="A167">
            <v>125</v>
          </cell>
          <cell r="B167" t="str">
            <v>นิลเนตร เเสนวาสน์(เครื่องดื่ม)</v>
          </cell>
          <cell r="C167">
            <v>0</v>
          </cell>
          <cell r="D167">
            <v>0</v>
          </cell>
          <cell r="E167">
            <v>0</v>
          </cell>
          <cell r="H167">
            <v>230</v>
          </cell>
          <cell r="I167">
            <v>230</v>
          </cell>
          <cell r="J167">
            <v>1150</v>
          </cell>
          <cell r="K167">
            <v>359</v>
          </cell>
          <cell r="L167">
            <v>129</v>
          </cell>
          <cell r="M167">
            <v>645</v>
          </cell>
          <cell r="N167">
            <v>359</v>
          </cell>
          <cell r="O167">
            <v>0</v>
          </cell>
          <cell r="P167">
            <v>0</v>
          </cell>
          <cell r="Q167">
            <v>359</v>
          </cell>
          <cell r="R167">
            <v>0</v>
          </cell>
          <cell r="S167">
            <v>0</v>
          </cell>
          <cell r="T167">
            <v>359</v>
          </cell>
          <cell r="U167">
            <v>0</v>
          </cell>
          <cell r="V167">
            <v>0</v>
          </cell>
          <cell r="W167">
            <v>0</v>
          </cell>
          <cell r="X167">
            <v>-359</v>
          </cell>
          <cell r="Y167">
            <v>-2154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</row>
        <row r="168">
          <cell r="A168">
            <v>126</v>
          </cell>
          <cell r="B168" t="str">
            <v>บริษัท ทรูมูฟ จำกัด (ออเร้นจ์ อาคารวิทยาศาสตร์ ชั้น 6)</v>
          </cell>
          <cell r="C168">
            <v>0</v>
          </cell>
          <cell r="D168">
            <v>9000344</v>
          </cell>
          <cell r="E168">
            <v>61346</v>
          </cell>
          <cell r="H168">
            <v>67788</v>
          </cell>
          <cell r="I168">
            <v>6442</v>
          </cell>
          <cell r="J168">
            <v>32210</v>
          </cell>
          <cell r="K168">
            <v>72857</v>
          </cell>
          <cell r="L168">
            <v>5069</v>
          </cell>
          <cell r="M168">
            <v>25345</v>
          </cell>
          <cell r="N168">
            <v>77604</v>
          </cell>
          <cell r="O168">
            <v>4747</v>
          </cell>
          <cell r="P168">
            <v>28482</v>
          </cell>
          <cell r="Q168">
            <v>82586</v>
          </cell>
          <cell r="R168">
            <v>4982</v>
          </cell>
          <cell r="S168">
            <v>29892</v>
          </cell>
          <cell r="T168">
            <v>86824</v>
          </cell>
          <cell r="U168">
            <v>4238</v>
          </cell>
          <cell r="V168">
            <v>25428</v>
          </cell>
          <cell r="W168">
            <v>0</v>
          </cell>
          <cell r="X168">
            <v>-86824</v>
          </cell>
          <cell r="Y168">
            <v>-520944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</row>
        <row r="169">
          <cell r="A169">
            <v>127</v>
          </cell>
          <cell r="B169" t="str">
            <v>ว่าง</v>
          </cell>
          <cell r="C169">
            <v>0</v>
          </cell>
          <cell r="D169">
            <v>0</v>
          </cell>
          <cell r="E169" t="str">
            <v>ว่าง</v>
          </cell>
          <cell r="H169" t="str">
            <v>ว่าง</v>
          </cell>
          <cell r="I169" t="str">
            <v>ว่าง</v>
          </cell>
          <cell r="J169" t="str">
            <v>ว่าง</v>
          </cell>
          <cell r="K169" t="str">
            <v>ว่าง</v>
          </cell>
          <cell r="L169" t="str">
            <v>ว่าง</v>
          </cell>
          <cell r="M169" t="str">
            <v>ว่าง</v>
          </cell>
          <cell r="N169" t="str">
            <v>ว่าง</v>
          </cell>
          <cell r="O169" t="str">
            <v>ว่าง</v>
          </cell>
          <cell r="P169" t="str">
            <v>ว่าง</v>
          </cell>
          <cell r="Q169" t="str">
            <v>ว่าง</v>
          </cell>
          <cell r="R169" t="str">
            <v>ว่าง</v>
          </cell>
          <cell r="S169" t="str">
            <v>ว่าง</v>
          </cell>
          <cell r="T169" t="str">
            <v>ว่าง</v>
          </cell>
          <cell r="U169" t="str">
            <v>ว่าง</v>
          </cell>
          <cell r="V169" t="str">
            <v>ว่าง</v>
          </cell>
          <cell r="W169" t="str">
            <v>ว่าง</v>
          </cell>
          <cell r="X169" t="str">
            <v>ว่าง</v>
          </cell>
          <cell r="Y169" t="str">
            <v>ว่าง</v>
          </cell>
          <cell r="Z169" t="str">
            <v>ว่าง</v>
          </cell>
          <cell r="AA169" t="str">
            <v>ว่าง</v>
          </cell>
          <cell r="AB169" t="str">
            <v>ว่าง</v>
          </cell>
          <cell r="AC169" t="str">
            <v>ว่าง</v>
          </cell>
          <cell r="AD169" t="str">
            <v>ว่าง</v>
          </cell>
          <cell r="AE169" t="str">
            <v>ว่าง</v>
          </cell>
          <cell r="AF169" t="str">
            <v>ว่าง</v>
          </cell>
          <cell r="AG169" t="str">
            <v>ว่าง</v>
          </cell>
          <cell r="AH169" t="str">
            <v>ว่าง</v>
          </cell>
          <cell r="AI169" t="str">
            <v>ว่าง</v>
          </cell>
          <cell r="AJ169" t="str">
            <v>ว่าง</v>
          </cell>
          <cell r="AK169" t="str">
            <v>ว่าง</v>
          </cell>
          <cell r="AL169" t="str">
            <v>ว่าง</v>
          </cell>
          <cell r="AM169" t="str">
            <v>ว่าง</v>
          </cell>
          <cell r="AN169" t="str">
            <v>ว่าง</v>
          </cell>
          <cell r="AO169" t="str">
            <v>ว่าง</v>
          </cell>
          <cell r="AP169" t="str">
            <v>ว่าง</v>
          </cell>
          <cell r="AQ169" t="str">
            <v>ว่าง</v>
          </cell>
        </row>
        <row r="170">
          <cell r="A170">
            <v>128</v>
          </cell>
          <cell r="B170" t="str">
            <v>ว่าง</v>
          </cell>
          <cell r="C170">
            <v>0</v>
          </cell>
          <cell r="D170">
            <v>0</v>
          </cell>
          <cell r="E170" t="str">
            <v>ว่าง</v>
          </cell>
          <cell r="H170" t="str">
            <v>ว่าง</v>
          </cell>
          <cell r="I170" t="str">
            <v>ว่าง</v>
          </cell>
          <cell r="J170" t="str">
            <v>ว่าง</v>
          </cell>
          <cell r="K170" t="str">
            <v>ว่าง</v>
          </cell>
          <cell r="L170" t="str">
            <v>ว่าง</v>
          </cell>
          <cell r="M170" t="str">
            <v>ว่าง</v>
          </cell>
          <cell r="N170" t="str">
            <v>ว่าง</v>
          </cell>
          <cell r="O170" t="str">
            <v>ว่าง</v>
          </cell>
          <cell r="P170" t="str">
            <v>ว่าง</v>
          </cell>
          <cell r="Q170" t="str">
            <v>ว่าง</v>
          </cell>
          <cell r="R170" t="str">
            <v>ว่าง</v>
          </cell>
          <cell r="S170" t="str">
            <v>ว่าง</v>
          </cell>
          <cell r="T170" t="str">
            <v>ว่าง</v>
          </cell>
          <cell r="U170" t="str">
            <v>ว่าง</v>
          </cell>
          <cell r="V170" t="str">
            <v>ว่าง</v>
          </cell>
          <cell r="W170" t="str">
            <v>ว่าง</v>
          </cell>
          <cell r="X170" t="str">
            <v>ว่าง</v>
          </cell>
          <cell r="Y170" t="str">
            <v>ว่าง</v>
          </cell>
          <cell r="Z170" t="str">
            <v>ว่าง</v>
          </cell>
          <cell r="AA170" t="str">
            <v>ว่าง</v>
          </cell>
          <cell r="AB170" t="str">
            <v>ว่าง</v>
          </cell>
          <cell r="AC170" t="str">
            <v>ว่าง</v>
          </cell>
          <cell r="AD170" t="str">
            <v>ว่าง</v>
          </cell>
          <cell r="AE170" t="str">
            <v>ว่าง</v>
          </cell>
          <cell r="AF170" t="str">
            <v>ว่าง</v>
          </cell>
          <cell r="AG170" t="str">
            <v>ว่าง</v>
          </cell>
          <cell r="AH170" t="str">
            <v>ว่าง</v>
          </cell>
          <cell r="AI170" t="str">
            <v>ว่าง</v>
          </cell>
          <cell r="AJ170" t="str">
            <v>ว่าง</v>
          </cell>
          <cell r="AK170" t="str">
            <v>ว่าง</v>
          </cell>
          <cell r="AL170" t="str">
            <v>ว่าง</v>
          </cell>
          <cell r="AM170" t="str">
            <v>ว่าง</v>
          </cell>
          <cell r="AN170" t="str">
            <v>ว่าง</v>
          </cell>
          <cell r="AO170" t="str">
            <v>ว่าง</v>
          </cell>
          <cell r="AP170" t="str">
            <v>ว่าง</v>
          </cell>
          <cell r="AQ170" t="str">
            <v>ว่าง</v>
          </cell>
        </row>
        <row r="171">
          <cell r="A171">
            <v>129</v>
          </cell>
          <cell r="B171" t="str">
            <v>ว่าง</v>
          </cell>
          <cell r="C171">
            <v>0</v>
          </cell>
          <cell r="D171">
            <v>0</v>
          </cell>
          <cell r="E171" t="str">
            <v>ว่าง</v>
          </cell>
          <cell r="H171" t="str">
            <v>ว่าง</v>
          </cell>
          <cell r="I171" t="str">
            <v>ว่าง</v>
          </cell>
          <cell r="J171" t="str">
            <v>ว่าง</v>
          </cell>
          <cell r="K171" t="str">
            <v>ว่าง</v>
          </cell>
          <cell r="L171" t="str">
            <v>ว่าง</v>
          </cell>
          <cell r="M171" t="str">
            <v>ว่าง</v>
          </cell>
          <cell r="N171" t="str">
            <v>ว่าง</v>
          </cell>
          <cell r="O171" t="str">
            <v>ว่าง</v>
          </cell>
          <cell r="P171" t="str">
            <v>ว่าง</v>
          </cell>
          <cell r="Q171" t="str">
            <v>ว่าง</v>
          </cell>
          <cell r="R171" t="str">
            <v>ว่าง</v>
          </cell>
          <cell r="S171" t="str">
            <v>ว่าง</v>
          </cell>
          <cell r="T171" t="str">
            <v>ว่าง</v>
          </cell>
          <cell r="U171" t="str">
            <v>ว่าง</v>
          </cell>
          <cell r="V171" t="str">
            <v>ว่าง</v>
          </cell>
          <cell r="W171" t="str">
            <v>ว่าง</v>
          </cell>
          <cell r="X171" t="str">
            <v>ว่าง</v>
          </cell>
          <cell r="Y171" t="str">
            <v>ว่าง</v>
          </cell>
          <cell r="Z171" t="str">
            <v>ว่าง</v>
          </cell>
          <cell r="AA171" t="str">
            <v>ว่าง</v>
          </cell>
          <cell r="AB171" t="str">
            <v>ว่าง</v>
          </cell>
          <cell r="AC171" t="str">
            <v>ว่าง</v>
          </cell>
          <cell r="AD171" t="str">
            <v>ว่าง</v>
          </cell>
          <cell r="AE171" t="str">
            <v>ว่าง</v>
          </cell>
          <cell r="AF171" t="str">
            <v>ว่าง</v>
          </cell>
          <cell r="AG171" t="str">
            <v>ว่าง</v>
          </cell>
          <cell r="AH171" t="str">
            <v>ว่าง</v>
          </cell>
          <cell r="AI171" t="str">
            <v>ว่าง</v>
          </cell>
          <cell r="AJ171" t="str">
            <v>ว่าง</v>
          </cell>
          <cell r="AK171" t="str">
            <v>ว่าง</v>
          </cell>
          <cell r="AL171" t="str">
            <v>ว่าง</v>
          </cell>
          <cell r="AM171" t="str">
            <v>ว่าง</v>
          </cell>
          <cell r="AN171" t="str">
            <v>ว่าง</v>
          </cell>
          <cell r="AO171" t="str">
            <v>ว่าง</v>
          </cell>
          <cell r="AP171" t="str">
            <v>ว่าง</v>
          </cell>
          <cell r="AQ171" t="str">
            <v>ว่าง</v>
          </cell>
        </row>
        <row r="172">
          <cell r="A172">
            <v>130</v>
          </cell>
          <cell r="B172" t="str">
            <v>ว่าง</v>
          </cell>
          <cell r="C172">
            <v>0</v>
          </cell>
          <cell r="D172">
            <v>0</v>
          </cell>
          <cell r="E172" t="str">
            <v>ว่าง</v>
          </cell>
          <cell r="H172" t="str">
            <v>ว่าง</v>
          </cell>
          <cell r="I172" t="str">
            <v>ว่าง</v>
          </cell>
          <cell r="J172" t="str">
            <v>ว่าง</v>
          </cell>
          <cell r="K172" t="str">
            <v>ว่าง</v>
          </cell>
          <cell r="L172" t="str">
            <v>ว่าง</v>
          </cell>
          <cell r="M172" t="str">
            <v>ว่าง</v>
          </cell>
          <cell r="N172" t="str">
            <v>ว่าง</v>
          </cell>
          <cell r="O172" t="str">
            <v>ว่าง</v>
          </cell>
          <cell r="P172" t="str">
            <v>ว่าง</v>
          </cell>
          <cell r="Q172" t="str">
            <v>ว่าง</v>
          </cell>
          <cell r="R172" t="str">
            <v>ว่าง</v>
          </cell>
          <cell r="S172" t="str">
            <v>ว่าง</v>
          </cell>
          <cell r="T172" t="str">
            <v>ว่าง</v>
          </cell>
          <cell r="U172" t="str">
            <v>ว่าง</v>
          </cell>
          <cell r="V172" t="str">
            <v>ว่าง</v>
          </cell>
          <cell r="W172" t="str">
            <v>ว่าง</v>
          </cell>
          <cell r="X172" t="str">
            <v>ว่าง</v>
          </cell>
          <cell r="Y172" t="str">
            <v>ว่าง</v>
          </cell>
          <cell r="Z172" t="str">
            <v>ว่าง</v>
          </cell>
          <cell r="AA172" t="str">
            <v>ว่าง</v>
          </cell>
          <cell r="AB172" t="str">
            <v>ว่าง</v>
          </cell>
          <cell r="AC172" t="str">
            <v>ว่าง</v>
          </cell>
          <cell r="AD172" t="str">
            <v>ว่าง</v>
          </cell>
          <cell r="AE172" t="str">
            <v>ว่าง</v>
          </cell>
          <cell r="AF172" t="str">
            <v>ว่าง</v>
          </cell>
          <cell r="AG172" t="str">
            <v>ว่าง</v>
          </cell>
          <cell r="AH172" t="str">
            <v>ว่าง</v>
          </cell>
          <cell r="AI172" t="str">
            <v>ว่าง</v>
          </cell>
          <cell r="AJ172" t="str">
            <v>ว่าง</v>
          </cell>
          <cell r="AK172" t="str">
            <v>ว่าง</v>
          </cell>
          <cell r="AL172" t="str">
            <v>ว่าง</v>
          </cell>
          <cell r="AM172" t="str">
            <v>ว่าง</v>
          </cell>
          <cell r="AN172" t="str">
            <v>ว่าง</v>
          </cell>
          <cell r="AO172" t="str">
            <v>ว่าง</v>
          </cell>
          <cell r="AP172" t="str">
            <v>ว่าง</v>
          </cell>
          <cell r="AQ172" t="str">
            <v>ว่าง</v>
          </cell>
        </row>
        <row r="173">
          <cell r="A173">
            <v>131</v>
          </cell>
          <cell r="B173" t="str">
            <v>ว่าง</v>
          </cell>
          <cell r="C173">
            <v>0</v>
          </cell>
          <cell r="D173">
            <v>0</v>
          </cell>
          <cell r="E173" t="str">
            <v>ว่าง</v>
          </cell>
          <cell r="H173" t="str">
            <v>ว่าง</v>
          </cell>
          <cell r="I173" t="str">
            <v>ว่าง</v>
          </cell>
          <cell r="J173" t="str">
            <v>ว่าง</v>
          </cell>
          <cell r="K173" t="str">
            <v>ว่าง</v>
          </cell>
          <cell r="L173" t="str">
            <v>ว่าง</v>
          </cell>
          <cell r="M173" t="str">
            <v>ว่าง</v>
          </cell>
          <cell r="N173" t="str">
            <v>ว่าง</v>
          </cell>
          <cell r="O173" t="str">
            <v>ว่าง</v>
          </cell>
          <cell r="P173" t="str">
            <v>ว่าง</v>
          </cell>
          <cell r="Q173" t="str">
            <v>ว่าง</v>
          </cell>
          <cell r="R173" t="str">
            <v>ว่าง</v>
          </cell>
          <cell r="S173" t="str">
            <v>ว่าง</v>
          </cell>
          <cell r="T173" t="str">
            <v>ว่าง</v>
          </cell>
          <cell r="U173" t="str">
            <v>ว่าง</v>
          </cell>
          <cell r="V173" t="str">
            <v>ว่าง</v>
          </cell>
          <cell r="W173" t="str">
            <v>ว่าง</v>
          </cell>
          <cell r="X173" t="str">
            <v>ว่าง</v>
          </cell>
          <cell r="Y173" t="str">
            <v>ว่าง</v>
          </cell>
          <cell r="Z173" t="str">
            <v>ว่าง</v>
          </cell>
          <cell r="AA173" t="str">
            <v>ว่าง</v>
          </cell>
          <cell r="AB173" t="str">
            <v>ว่าง</v>
          </cell>
          <cell r="AC173" t="str">
            <v>ว่าง</v>
          </cell>
          <cell r="AD173" t="str">
            <v>ว่าง</v>
          </cell>
          <cell r="AE173" t="str">
            <v>ว่าง</v>
          </cell>
          <cell r="AF173" t="str">
            <v>ว่าง</v>
          </cell>
          <cell r="AG173" t="str">
            <v>ว่าง</v>
          </cell>
          <cell r="AH173" t="str">
            <v>ว่าง</v>
          </cell>
          <cell r="AI173" t="str">
            <v>ว่าง</v>
          </cell>
          <cell r="AJ173" t="str">
            <v>ว่าง</v>
          </cell>
          <cell r="AK173" t="str">
            <v>ว่าง</v>
          </cell>
          <cell r="AL173" t="str">
            <v>ว่าง</v>
          </cell>
          <cell r="AM173" t="str">
            <v>ว่าง</v>
          </cell>
          <cell r="AN173" t="str">
            <v>ว่าง</v>
          </cell>
          <cell r="AO173" t="str">
            <v>ว่าง</v>
          </cell>
          <cell r="AP173" t="str">
            <v>ว่าง</v>
          </cell>
          <cell r="AQ173" t="str">
            <v>ว่าง</v>
          </cell>
        </row>
        <row r="175">
          <cell r="A175">
            <v>132</v>
          </cell>
          <cell r="B175" t="str">
            <v>ถ่ายเอกสาร อาคารเสาวรัจนิตยวรรธนะ</v>
          </cell>
          <cell r="C175">
            <v>0</v>
          </cell>
          <cell r="D175">
            <v>0</v>
          </cell>
          <cell r="E175">
            <v>415</v>
          </cell>
          <cell r="H175">
            <v>789</v>
          </cell>
          <cell r="I175">
            <v>374</v>
          </cell>
          <cell r="J175">
            <v>1870</v>
          </cell>
          <cell r="K175">
            <v>880</v>
          </cell>
          <cell r="L175">
            <v>91</v>
          </cell>
          <cell r="M175">
            <v>455</v>
          </cell>
          <cell r="N175">
            <v>958</v>
          </cell>
          <cell r="O175">
            <v>78</v>
          </cell>
          <cell r="P175">
            <v>468</v>
          </cell>
          <cell r="Q175">
            <v>1013</v>
          </cell>
          <cell r="R175">
            <v>55</v>
          </cell>
          <cell r="S175">
            <v>330</v>
          </cell>
          <cell r="T175">
            <v>1098</v>
          </cell>
          <cell r="U175">
            <v>85</v>
          </cell>
          <cell r="V175">
            <v>510</v>
          </cell>
          <cell r="W175">
            <v>0</v>
          </cell>
          <cell r="X175">
            <v>-1098</v>
          </cell>
          <cell r="Y175">
            <v>-6588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</row>
        <row r="177">
          <cell r="A177">
            <v>133</v>
          </cell>
          <cell r="B177" t="str">
            <v>ร้านรักบ้านเกิด  2 ถ่ายเอกสารอาคารจุฬาภรณ์</v>
          </cell>
          <cell r="C177">
            <v>0</v>
          </cell>
          <cell r="D177">
            <v>0</v>
          </cell>
          <cell r="E177" t="str">
            <v>ว่าง</v>
          </cell>
          <cell r="H177" t="str">
            <v>ว่าง</v>
          </cell>
          <cell r="I177" t="str">
            <v>ว่าง</v>
          </cell>
          <cell r="J177" t="str">
            <v>ว่าง</v>
          </cell>
          <cell r="K177" t="str">
            <v>ว่าง</v>
          </cell>
          <cell r="L177" t="str">
            <v>ว่าง</v>
          </cell>
          <cell r="M177" t="str">
            <v>ว่าง</v>
          </cell>
          <cell r="N177" t="str">
            <v>ว่าง</v>
          </cell>
          <cell r="O177" t="str">
            <v>ว่าง</v>
          </cell>
          <cell r="P177" t="str">
            <v>ว่าง</v>
          </cell>
          <cell r="Q177" t="str">
            <v>ว่าง</v>
          </cell>
          <cell r="R177" t="str">
            <v>ว่าง</v>
          </cell>
          <cell r="S177" t="str">
            <v>ว่าง</v>
          </cell>
          <cell r="T177" t="str">
            <v>ว่าง</v>
          </cell>
          <cell r="U177" t="str">
            <v>ว่าง</v>
          </cell>
          <cell r="V177" t="str">
            <v>ว่าง</v>
          </cell>
          <cell r="W177" t="str">
            <v>ว่าง</v>
          </cell>
          <cell r="X177" t="str">
            <v>ว่าง</v>
          </cell>
          <cell r="Y177" t="str">
            <v>ว่าง</v>
          </cell>
          <cell r="Z177" t="str">
            <v>ว่าง</v>
          </cell>
          <cell r="AA177" t="str">
            <v>ว่าง</v>
          </cell>
          <cell r="AB177" t="str">
            <v>ว่าง</v>
          </cell>
          <cell r="AC177" t="str">
            <v>ว่าง</v>
          </cell>
          <cell r="AD177" t="str">
            <v>ว่าง</v>
          </cell>
          <cell r="AE177" t="str">
            <v>ว่าง</v>
          </cell>
          <cell r="AF177" t="str">
            <v>ว่าง</v>
          </cell>
          <cell r="AG177" t="str">
            <v>ว่าง</v>
          </cell>
          <cell r="AH177" t="str">
            <v>ว่าง</v>
          </cell>
          <cell r="AI177" t="str">
            <v>ว่าง</v>
          </cell>
          <cell r="AJ177" t="str">
            <v>ว่าง</v>
          </cell>
          <cell r="AK177" t="str">
            <v>ว่าง</v>
          </cell>
          <cell r="AL177" t="str">
            <v>ว่าง</v>
          </cell>
          <cell r="AM177" t="str">
            <v>ว่าง</v>
          </cell>
          <cell r="AN177" t="str">
            <v>ว่าง</v>
          </cell>
          <cell r="AO177" t="str">
            <v>ว่าง</v>
          </cell>
          <cell r="AP177" t="str">
            <v>ว่าง</v>
          </cell>
          <cell r="AQ177" t="str">
            <v>ว่าง</v>
          </cell>
        </row>
        <row r="178">
          <cell r="A178">
            <v>134</v>
          </cell>
          <cell r="B178" t="str">
            <v>TAO BIN (จุฬาภรณ์)</v>
          </cell>
          <cell r="C178">
            <v>0</v>
          </cell>
          <cell r="D178">
            <v>2022073361</v>
          </cell>
          <cell r="E178">
            <v>370</v>
          </cell>
          <cell r="H178">
            <v>634</v>
          </cell>
          <cell r="I178">
            <v>264</v>
          </cell>
          <cell r="J178">
            <v>1320</v>
          </cell>
          <cell r="K178">
            <v>904</v>
          </cell>
          <cell r="L178">
            <v>270</v>
          </cell>
          <cell r="M178">
            <v>1350</v>
          </cell>
          <cell r="N178">
            <v>1291</v>
          </cell>
          <cell r="O178">
            <v>387</v>
          </cell>
          <cell r="P178">
            <v>2322</v>
          </cell>
          <cell r="Q178">
            <v>1911</v>
          </cell>
          <cell r="R178">
            <v>620</v>
          </cell>
          <cell r="S178">
            <v>3720</v>
          </cell>
          <cell r="T178">
            <v>2251</v>
          </cell>
          <cell r="U178">
            <v>340</v>
          </cell>
          <cell r="V178">
            <v>2040</v>
          </cell>
          <cell r="W178">
            <v>0</v>
          </cell>
          <cell r="X178">
            <v>-2251</v>
          </cell>
          <cell r="Y178">
            <v>-13506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</row>
        <row r="179">
          <cell r="A179">
            <v>135</v>
          </cell>
          <cell r="B179" t="str">
            <v>นายเกียรติศักดิ์  สว่างอำไพพงษ์ (ดัชมิลล์จุฬาภรณ์)</v>
          </cell>
          <cell r="C179">
            <v>0</v>
          </cell>
          <cell r="D179">
            <v>1812057502</v>
          </cell>
          <cell r="E179">
            <v>4716</v>
          </cell>
          <cell r="H179">
            <v>4907</v>
          </cell>
          <cell r="I179">
            <v>191</v>
          </cell>
          <cell r="J179">
            <v>955</v>
          </cell>
          <cell r="K179">
            <v>5052</v>
          </cell>
          <cell r="L179">
            <v>145</v>
          </cell>
          <cell r="M179">
            <v>725</v>
          </cell>
          <cell r="N179">
            <v>5231</v>
          </cell>
          <cell r="O179">
            <v>179</v>
          </cell>
          <cell r="P179">
            <v>1074</v>
          </cell>
          <cell r="Q179">
            <v>5477</v>
          </cell>
          <cell r="R179">
            <v>246</v>
          </cell>
          <cell r="S179">
            <v>1476</v>
          </cell>
          <cell r="T179">
            <v>5684</v>
          </cell>
          <cell r="U179">
            <v>207</v>
          </cell>
          <cell r="V179">
            <v>1242</v>
          </cell>
          <cell r="W179">
            <v>0</v>
          </cell>
          <cell r="X179">
            <v>-5684</v>
          </cell>
          <cell r="Y179">
            <v>-34104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</row>
        <row r="180">
          <cell r="A180">
            <v>136</v>
          </cell>
          <cell r="B180" t="str">
            <v>นายณัฐธิรันท์ พัฒน์ภาภรณ์  (อาหารจานเดียว)</v>
          </cell>
          <cell r="C180">
            <v>0</v>
          </cell>
          <cell r="D180" t="str">
            <v>-</v>
          </cell>
          <cell r="E180">
            <v>0</v>
          </cell>
          <cell r="H180">
            <v>188</v>
          </cell>
          <cell r="I180">
            <v>188</v>
          </cell>
          <cell r="J180">
            <v>940</v>
          </cell>
          <cell r="K180">
            <v>253</v>
          </cell>
          <cell r="L180">
            <v>65</v>
          </cell>
          <cell r="M180">
            <v>325</v>
          </cell>
          <cell r="N180">
            <v>283</v>
          </cell>
          <cell r="O180">
            <v>30</v>
          </cell>
          <cell r="P180">
            <v>180</v>
          </cell>
          <cell r="Q180">
            <v>283</v>
          </cell>
          <cell r="R180">
            <v>0</v>
          </cell>
          <cell r="S180">
            <v>0</v>
          </cell>
          <cell r="T180">
            <v>283</v>
          </cell>
          <cell r="U180">
            <v>0</v>
          </cell>
          <cell r="V180">
            <v>0</v>
          </cell>
          <cell r="W180">
            <v>0</v>
          </cell>
          <cell r="X180">
            <v>-283</v>
          </cell>
          <cell r="Y180">
            <v>-1698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</row>
        <row r="181">
          <cell r="A181">
            <v>137</v>
          </cell>
          <cell r="B181" t="str">
            <v>นางสิริเพชร  สมบูรณ์ชัย  กาแฟสด (เครื่องดื่ม)</v>
          </cell>
          <cell r="C181">
            <v>0</v>
          </cell>
          <cell r="D181">
            <v>9261193</v>
          </cell>
          <cell r="E181">
            <v>0</v>
          </cell>
          <cell r="H181">
            <v>765</v>
          </cell>
          <cell r="I181">
            <v>765</v>
          </cell>
          <cell r="J181">
            <v>3825</v>
          </cell>
          <cell r="K181">
            <v>1123</v>
          </cell>
          <cell r="L181">
            <v>358</v>
          </cell>
          <cell r="M181">
            <v>1790</v>
          </cell>
          <cell r="N181">
            <v>1453</v>
          </cell>
          <cell r="O181">
            <v>330</v>
          </cell>
          <cell r="P181">
            <v>1980</v>
          </cell>
          <cell r="Q181">
            <v>1756</v>
          </cell>
          <cell r="R181">
            <v>303</v>
          </cell>
          <cell r="S181">
            <v>1818</v>
          </cell>
          <cell r="T181">
            <v>2065</v>
          </cell>
          <cell r="U181">
            <v>309</v>
          </cell>
          <cell r="V181">
            <v>1854</v>
          </cell>
          <cell r="W181">
            <v>0</v>
          </cell>
          <cell r="X181">
            <v>-2065</v>
          </cell>
          <cell r="Y181">
            <v>-12390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</row>
        <row r="182">
          <cell r="A182">
            <v>138</v>
          </cell>
          <cell r="B182" t="str">
            <v>ว่าง</v>
          </cell>
          <cell r="C182">
            <v>0</v>
          </cell>
          <cell r="D182">
            <v>0</v>
          </cell>
          <cell r="E182" t="str">
            <v>ว่าง</v>
          </cell>
          <cell r="H182" t="str">
            <v>ว่าง</v>
          </cell>
          <cell r="I182" t="str">
            <v>ว่าง</v>
          </cell>
          <cell r="J182" t="str">
            <v>ว่าง</v>
          </cell>
          <cell r="K182" t="str">
            <v>ว่าง</v>
          </cell>
          <cell r="L182" t="str">
            <v>ว่าง</v>
          </cell>
          <cell r="M182" t="str">
            <v>ว่าง</v>
          </cell>
          <cell r="N182" t="str">
            <v>ว่าง</v>
          </cell>
          <cell r="O182" t="str">
            <v>ว่าง</v>
          </cell>
          <cell r="P182" t="str">
            <v>ว่าง</v>
          </cell>
          <cell r="Q182" t="str">
            <v>ว่าง</v>
          </cell>
          <cell r="R182" t="str">
            <v>ว่าง</v>
          </cell>
          <cell r="S182" t="str">
            <v>ว่าง</v>
          </cell>
          <cell r="T182" t="str">
            <v>ว่าง</v>
          </cell>
          <cell r="U182" t="str">
            <v>ว่าง</v>
          </cell>
          <cell r="V182" t="str">
            <v>ว่าง</v>
          </cell>
          <cell r="W182" t="str">
            <v>ว่าง</v>
          </cell>
          <cell r="X182" t="str">
            <v>ว่าง</v>
          </cell>
          <cell r="Y182" t="str">
            <v>ว่าง</v>
          </cell>
          <cell r="Z182" t="str">
            <v>ว่าง</v>
          </cell>
          <cell r="AA182" t="str">
            <v>ว่าง</v>
          </cell>
          <cell r="AB182" t="str">
            <v>ว่าง</v>
          </cell>
          <cell r="AC182" t="str">
            <v>ว่าง</v>
          </cell>
          <cell r="AD182" t="str">
            <v>ว่าง</v>
          </cell>
          <cell r="AE182" t="str">
            <v>ว่าง</v>
          </cell>
          <cell r="AF182" t="str">
            <v>ว่าง</v>
          </cell>
          <cell r="AG182" t="str">
            <v>ว่าง</v>
          </cell>
          <cell r="AH182" t="str">
            <v>ว่าง</v>
          </cell>
          <cell r="AI182" t="str">
            <v>ว่าง</v>
          </cell>
          <cell r="AJ182" t="str">
            <v>ว่าง</v>
          </cell>
          <cell r="AK182" t="str">
            <v>ว่าง</v>
          </cell>
          <cell r="AL182" t="str">
            <v>ว่าง</v>
          </cell>
          <cell r="AM182" t="str">
            <v>ว่าง</v>
          </cell>
          <cell r="AN182" t="str">
            <v>ว่าง</v>
          </cell>
          <cell r="AO182" t="str">
            <v>ว่าง</v>
          </cell>
          <cell r="AP182" t="str">
            <v>ว่าง</v>
          </cell>
          <cell r="AQ182" t="str">
            <v>ว่าง</v>
          </cell>
        </row>
        <row r="185">
          <cell r="A185">
            <v>139</v>
          </cell>
          <cell r="B185" t="str">
            <v>รุ่งลาวัลย์ จิโน ร้านขนม (คณะเศษรฐศาตร์)</v>
          </cell>
          <cell r="C185">
            <v>0</v>
          </cell>
          <cell r="D185">
            <v>0</v>
          </cell>
          <cell r="E185">
            <v>36821</v>
          </cell>
          <cell r="H185">
            <v>37229</v>
          </cell>
          <cell r="I185">
            <v>408</v>
          </cell>
          <cell r="J185">
            <v>2040</v>
          </cell>
          <cell r="K185">
            <v>37472</v>
          </cell>
          <cell r="L185">
            <v>243</v>
          </cell>
          <cell r="M185">
            <v>1215</v>
          </cell>
          <cell r="N185">
            <v>37600</v>
          </cell>
          <cell r="O185">
            <v>128</v>
          </cell>
          <cell r="P185">
            <v>768</v>
          </cell>
          <cell r="Q185">
            <v>38096</v>
          </cell>
          <cell r="R185">
            <v>496</v>
          </cell>
          <cell r="S185">
            <v>2976</v>
          </cell>
          <cell r="T185">
            <v>38460</v>
          </cell>
          <cell r="U185">
            <v>364</v>
          </cell>
          <cell r="V185">
            <v>2184</v>
          </cell>
          <cell r="W185">
            <v>0</v>
          </cell>
          <cell r="X185">
            <v>-38460</v>
          </cell>
          <cell r="Y185">
            <v>-230760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</row>
        <row r="186">
          <cell r="A186">
            <v>140</v>
          </cell>
          <cell r="B186" t="str">
            <v>ว่าง</v>
          </cell>
          <cell r="C186">
            <v>0</v>
          </cell>
          <cell r="D186">
            <v>0</v>
          </cell>
          <cell r="E186" t="str">
            <v>ว่าง</v>
          </cell>
          <cell r="H186" t="str">
            <v>ว่าง</v>
          </cell>
          <cell r="I186" t="str">
            <v>ว่าง</v>
          </cell>
          <cell r="J186" t="str">
            <v>ว่าง</v>
          </cell>
          <cell r="K186" t="str">
            <v>ว่าง</v>
          </cell>
          <cell r="L186" t="str">
            <v>ว่าง</v>
          </cell>
          <cell r="M186" t="str">
            <v>ว่าง</v>
          </cell>
          <cell r="N186" t="str">
            <v>ว่าง</v>
          </cell>
          <cell r="O186" t="str">
            <v>ว่าง</v>
          </cell>
          <cell r="P186" t="str">
            <v>ว่าง</v>
          </cell>
          <cell r="Q186" t="str">
            <v>ว่าง</v>
          </cell>
          <cell r="R186" t="str">
            <v>ว่าง</v>
          </cell>
          <cell r="S186" t="str">
            <v>ว่าง</v>
          </cell>
          <cell r="T186" t="str">
            <v>ว่าง</v>
          </cell>
          <cell r="U186" t="str">
            <v>ว่าง</v>
          </cell>
          <cell r="V186" t="str">
            <v>ว่าง</v>
          </cell>
          <cell r="W186" t="str">
            <v>ว่าง</v>
          </cell>
          <cell r="X186" t="str">
            <v>ว่าง</v>
          </cell>
          <cell r="Y186" t="str">
            <v>ว่าง</v>
          </cell>
          <cell r="Z186" t="str">
            <v>ว่าง</v>
          </cell>
          <cell r="AA186" t="str">
            <v>ว่าง</v>
          </cell>
          <cell r="AB186" t="str">
            <v>ว่าง</v>
          </cell>
          <cell r="AC186" t="str">
            <v>ว่าง</v>
          </cell>
          <cell r="AD186" t="str">
            <v>ว่าง</v>
          </cell>
          <cell r="AE186" t="str">
            <v>ว่าง</v>
          </cell>
          <cell r="AF186" t="str">
            <v>ว่าง</v>
          </cell>
          <cell r="AG186" t="str">
            <v>ว่าง</v>
          </cell>
          <cell r="AH186" t="str">
            <v>ว่าง</v>
          </cell>
          <cell r="AI186" t="str">
            <v>ว่าง</v>
          </cell>
          <cell r="AJ186" t="str">
            <v>ว่าง</v>
          </cell>
          <cell r="AK186" t="str">
            <v>ว่าง</v>
          </cell>
          <cell r="AL186" t="str">
            <v>ว่าง</v>
          </cell>
          <cell r="AM186" t="str">
            <v>ว่าง</v>
          </cell>
          <cell r="AN186" t="str">
            <v>ว่าง</v>
          </cell>
          <cell r="AO186" t="str">
            <v>ว่าง</v>
          </cell>
          <cell r="AP186" t="str">
            <v>ว่าง</v>
          </cell>
          <cell r="AQ186" t="str">
            <v>ว่าง</v>
          </cell>
        </row>
        <row r="187">
          <cell r="A187">
            <v>141</v>
          </cell>
          <cell r="B187" t="str">
            <v>ว่าง</v>
          </cell>
          <cell r="C187">
            <v>0</v>
          </cell>
          <cell r="D187">
            <v>0</v>
          </cell>
          <cell r="E187" t="str">
            <v>ว่าง</v>
          </cell>
          <cell r="H187" t="str">
            <v>ว่าง</v>
          </cell>
          <cell r="I187" t="str">
            <v>ว่าง</v>
          </cell>
          <cell r="J187" t="str">
            <v>ว่าง</v>
          </cell>
          <cell r="K187" t="str">
            <v>ว่าง</v>
          </cell>
          <cell r="L187" t="str">
            <v>ว่าง</v>
          </cell>
          <cell r="M187" t="str">
            <v>ว่าง</v>
          </cell>
          <cell r="N187" t="str">
            <v>ว่าง</v>
          </cell>
          <cell r="O187" t="str">
            <v>ว่าง</v>
          </cell>
          <cell r="P187" t="str">
            <v>ว่าง</v>
          </cell>
          <cell r="Q187" t="str">
            <v>ว่าง</v>
          </cell>
          <cell r="R187" t="str">
            <v>ว่าง</v>
          </cell>
          <cell r="S187" t="str">
            <v>ว่าง</v>
          </cell>
          <cell r="T187" t="str">
            <v>ว่าง</v>
          </cell>
          <cell r="U187" t="str">
            <v>ว่าง</v>
          </cell>
          <cell r="V187" t="str">
            <v>ว่าง</v>
          </cell>
          <cell r="W187" t="str">
            <v>ว่าง</v>
          </cell>
          <cell r="X187" t="str">
            <v>ว่าง</v>
          </cell>
          <cell r="Y187" t="str">
            <v>ว่าง</v>
          </cell>
          <cell r="Z187" t="str">
            <v>ว่าง</v>
          </cell>
          <cell r="AA187" t="str">
            <v>ว่าง</v>
          </cell>
          <cell r="AB187" t="str">
            <v>ว่าง</v>
          </cell>
          <cell r="AC187" t="str">
            <v>ว่าง</v>
          </cell>
          <cell r="AD187" t="str">
            <v>ว่าง</v>
          </cell>
          <cell r="AE187" t="str">
            <v>ว่าง</v>
          </cell>
          <cell r="AF187" t="str">
            <v>ว่าง</v>
          </cell>
          <cell r="AG187" t="str">
            <v>ว่าง</v>
          </cell>
          <cell r="AH187" t="str">
            <v>ว่าง</v>
          </cell>
          <cell r="AI187" t="str">
            <v>ว่าง</v>
          </cell>
          <cell r="AJ187" t="str">
            <v>ว่าง</v>
          </cell>
          <cell r="AK187" t="str">
            <v>ว่าง</v>
          </cell>
          <cell r="AL187" t="str">
            <v>ว่าง</v>
          </cell>
          <cell r="AM187" t="str">
            <v>ว่าง</v>
          </cell>
          <cell r="AN187" t="str">
            <v>ว่าง</v>
          </cell>
          <cell r="AO187" t="str">
            <v>ว่าง</v>
          </cell>
          <cell r="AP187" t="str">
            <v>ว่าง</v>
          </cell>
          <cell r="AQ187" t="str">
            <v>ว่าง</v>
          </cell>
        </row>
        <row r="190">
          <cell r="A190">
            <v>142</v>
          </cell>
          <cell r="B190" t="str">
            <v>ว่าง</v>
          </cell>
          <cell r="C190">
            <v>0</v>
          </cell>
          <cell r="D190">
            <v>0</v>
          </cell>
          <cell r="E190" t="str">
            <v>ว่าง</v>
          </cell>
          <cell r="H190" t="str">
            <v>ว่าง</v>
          </cell>
          <cell r="I190" t="str">
            <v>ว่าง</v>
          </cell>
          <cell r="J190" t="str">
            <v>ว่าง</v>
          </cell>
          <cell r="K190" t="str">
            <v>ว่าง</v>
          </cell>
          <cell r="L190" t="str">
            <v>ว่าง</v>
          </cell>
          <cell r="M190" t="str">
            <v>ว่าง</v>
          </cell>
          <cell r="N190" t="str">
            <v>ว่าง</v>
          </cell>
          <cell r="O190" t="str">
            <v>ว่าง</v>
          </cell>
          <cell r="P190" t="str">
            <v>ว่าง</v>
          </cell>
          <cell r="Q190" t="str">
            <v>ว่าง</v>
          </cell>
          <cell r="R190" t="str">
            <v>ว่าง</v>
          </cell>
          <cell r="S190" t="str">
            <v>ว่าง</v>
          </cell>
          <cell r="T190" t="str">
            <v>ว่าง</v>
          </cell>
          <cell r="U190" t="str">
            <v>ว่าง</v>
          </cell>
          <cell r="V190" t="str">
            <v>ว่าง</v>
          </cell>
          <cell r="W190" t="str">
            <v>ว่าง</v>
          </cell>
          <cell r="X190" t="str">
            <v>ว่าง</v>
          </cell>
          <cell r="Y190" t="str">
            <v>ว่าง</v>
          </cell>
          <cell r="Z190" t="str">
            <v>ว่าง</v>
          </cell>
          <cell r="AA190" t="str">
            <v>ว่าง</v>
          </cell>
          <cell r="AB190" t="str">
            <v>ว่าง</v>
          </cell>
          <cell r="AC190" t="str">
            <v>ว่าง</v>
          </cell>
          <cell r="AD190" t="str">
            <v>ว่าง</v>
          </cell>
          <cell r="AE190" t="str">
            <v>ว่าง</v>
          </cell>
          <cell r="AF190" t="str">
            <v>ว่าง</v>
          </cell>
          <cell r="AG190" t="str">
            <v>ว่าง</v>
          </cell>
          <cell r="AH190" t="str">
            <v>ว่าง</v>
          </cell>
          <cell r="AI190" t="str">
            <v>ว่าง</v>
          </cell>
          <cell r="AJ190" t="str">
            <v>ว่าง</v>
          </cell>
          <cell r="AK190" t="str">
            <v>ว่าง</v>
          </cell>
          <cell r="AL190" t="str">
            <v>ว่าง</v>
          </cell>
          <cell r="AM190" t="str">
            <v>ว่าง</v>
          </cell>
          <cell r="AN190" t="str">
            <v>ว่าง</v>
          </cell>
          <cell r="AO190" t="str">
            <v>ว่าง</v>
          </cell>
          <cell r="AP190" t="str">
            <v>ว่าง</v>
          </cell>
          <cell r="AQ190" t="str">
            <v>ว่าง</v>
          </cell>
        </row>
        <row r="191">
          <cell r="A191">
            <v>143</v>
          </cell>
          <cell r="B191" t="str">
            <v>นางปวีรดา  สุทธิ (อาคารคณะสารสนเทศ) ร้านข้าว</v>
          </cell>
          <cell r="C191">
            <v>0</v>
          </cell>
          <cell r="D191">
            <v>0</v>
          </cell>
          <cell r="E191">
            <v>1527</v>
          </cell>
          <cell r="H191">
            <v>1527</v>
          </cell>
          <cell r="I191">
            <v>0</v>
          </cell>
          <cell r="J191">
            <v>0</v>
          </cell>
          <cell r="K191">
            <v>1527</v>
          </cell>
          <cell r="L191">
            <v>0</v>
          </cell>
          <cell r="M191">
            <v>0</v>
          </cell>
          <cell r="N191">
            <v>1527</v>
          </cell>
          <cell r="O191">
            <v>0</v>
          </cell>
          <cell r="P191">
            <v>0</v>
          </cell>
          <cell r="Q191">
            <v>1527</v>
          </cell>
          <cell r="R191">
            <v>0</v>
          </cell>
          <cell r="S191">
            <v>0</v>
          </cell>
          <cell r="T191">
            <v>1527</v>
          </cell>
          <cell r="U191">
            <v>0</v>
          </cell>
          <cell r="V191">
            <v>0</v>
          </cell>
          <cell r="W191">
            <v>0</v>
          </cell>
          <cell r="X191">
            <v>-1527</v>
          </cell>
          <cell r="Y191">
            <v>-9162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4">
          <cell r="A194">
            <v>144</v>
          </cell>
          <cell r="B194" t="str">
            <v>นางหทัยกาญน์  อินต๊ะ (สถาปัตย์) ซุ้มโค้ก สถาปัตย์-2</v>
          </cell>
          <cell r="C194">
            <v>0</v>
          </cell>
          <cell r="D194">
            <v>0</v>
          </cell>
          <cell r="E194">
            <v>4201</v>
          </cell>
          <cell r="H194">
            <v>4467</v>
          </cell>
          <cell r="I194">
            <v>266</v>
          </cell>
          <cell r="J194">
            <v>1330</v>
          </cell>
          <cell r="K194">
            <v>4757</v>
          </cell>
          <cell r="L194">
            <v>290</v>
          </cell>
          <cell r="M194">
            <v>1450</v>
          </cell>
          <cell r="N194">
            <v>5024</v>
          </cell>
          <cell r="O194">
            <v>267</v>
          </cell>
          <cell r="P194">
            <v>1602</v>
          </cell>
          <cell r="Q194">
            <v>5024</v>
          </cell>
          <cell r="R194">
            <v>0</v>
          </cell>
          <cell r="S194">
            <v>0</v>
          </cell>
          <cell r="T194">
            <v>5024</v>
          </cell>
          <cell r="U194">
            <v>0</v>
          </cell>
          <cell r="V194">
            <v>0</v>
          </cell>
          <cell r="W194">
            <v>0</v>
          </cell>
          <cell r="X194">
            <v>-5024</v>
          </cell>
          <cell r="Y194">
            <v>-30144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</row>
        <row r="195">
          <cell r="A195">
            <v>145</v>
          </cell>
          <cell r="B195" t="str">
            <v>นางหทัยกาญน์  อินต๊ะ (สถาปัตย์) ซุ้มโค้ก สถาปัตย์-1</v>
          </cell>
          <cell r="C195">
            <v>0</v>
          </cell>
          <cell r="D195">
            <v>0</v>
          </cell>
          <cell r="E195">
            <v>1324</v>
          </cell>
          <cell r="H195">
            <v>1363</v>
          </cell>
          <cell r="I195">
            <v>39</v>
          </cell>
          <cell r="J195">
            <v>195</v>
          </cell>
          <cell r="K195">
            <v>1422</v>
          </cell>
          <cell r="L195">
            <v>59</v>
          </cell>
          <cell r="M195">
            <v>295</v>
          </cell>
          <cell r="N195">
            <v>1478</v>
          </cell>
          <cell r="O195">
            <v>56</v>
          </cell>
          <cell r="P195">
            <v>336</v>
          </cell>
          <cell r="Q195">
            <v>1478</v>
          </cell>
          <cell r="R195">
            <v>0</v>
          </cell>
          <cell r="S195">
            <v>0</v>
          </cell>
          <cell r="T195">
            <v>1478</v>
          </cell>
          <cell r="U195">
            <v>0</v>
          </cell>
          <cell r="V195">
            <v>0</v>
          </cell>
          <cell r="W195">
            <v>0</v>
          </cell>
          <cell r="X195">
            <v>-1478</v>
          </cell>
          <cell r="Y195">
            <v>-8868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</row>
        <row r="196">
          <cell r="A196">
            <v>146</v>
          </cell>
          <cell r="B196" t="str">
            <v>นายจักรพัธ์ จันทร์ศรี  (สถาปัตย์) กาแฟ</v>
          </cell>
          <cell r="C196">
            <v>0</v>
          </cell>
          <cell r="D196">
            <v>0</v>
          </cell>
          <cell r="E196">
            <v>9068</v>
          </cell>
          <cell r="H196">
            <v>9110</v>
          </cell>
          <cell r="I196">
            <v>42</v>
          </cell>
          <cell r="J196">
            <v>210</v>
          </cell>
          <cell r="K196">
            <v>9180</v>
          </cell>
          <cell r="L196">
            <v>70</v>
          </cell>
          <cell r="M196">
            <v>350</v>
          </cell>
          <cell r="N196">
            <v>9339</v>
          </cell>
          <cell r="O196">
            <v>159</v>
          </cell>
          <cell r="P196">
            <v>954</v>
          </cell>
          <cell r="Q196">
            <v>9339</v>
          </cell>
          <cell r="R196">
            <v>0</v>
          </cell>
          <cell r="S196">
            <v>0</v>
          </cell>
          <cell r="T196">
            <v>9437</v>
          </cell>
          <cell r="U196">
            <v>98</v>
          </cell>
          <cell r="V196">
            <v>588</v>
          </cell>
          <cell r="W196">
            <v>0</v>
          </cell>
          <cell r="X196">
            <v>-9437</v>
          </cell>
          <cell r="Y196">
            <v>-56622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</row>
        <row r="197">
          <cell r="A197">
            <v>147</v>
          </cell>
          <cell r="B197" t="str">
            <v xml:space="preserve">ข้าวขาหมู (สถาปัตย์) ซุ้มโค้ก </v>
          </cell>
          <cell r="C197">
            <v>0</v>
          </cell>
          <cell r="D197">
            <v>171022627</v>
          </cell>
          <cell r="E197" t="str">
            <v>ว่าง</v>
          </cell>
          <cell r="H197">
            <v>2349</v>
          </cell>
          <cell r="I197" t="str">
            <v>ว่าง</v>
          </cell>
          <cell r="J197" t="str">
            <v>ว่าง</v>
          </cell>
          <cell r="K197">
            <v>2366</v>
          </cell>
          <cell r="L197">
            <v>17</v>
          </cell>
          <cell r="M197">
            <v>85</v>
          </cell>
          <cell r="N197">
            <v>2366</v>
          </cell>
          <cell r="O197" t="str">
            <v>ว่าง</v>
          </cell>
          <cell r="P197" t="str">
            <v>ว่าง</v>
          </cell>
          <cell r="Q197">
            <v>2366</v>
          </cell>
          <cell r="R197" t="str">
            <v>ว่าง</v>
          </cell>
          <cell r="S197" t="str">
            <v>ว่าง</v>
          </cell>
          <cell r="T197">
            <v>2366</v>
          </cell>
          <cell r="U197" t="str">
            <v>ว่าง</v>
          </cell>
          <cell r="V197" t="str">
            <v>ว่าง</v>
          </cell>
          <cell r="W197" t="str">
            <v>ว่าง</v>
          </cell>
          <cell r="X197" t="str">
            <v>ว่าง</v>
          </cell>
          <cell r="Y197" t="str">
            <v>ว่าง</v>
          </cell>
          <cell r="Z197" t="str">
            <v>ว่าง</v>
          </cell>
          <cell r="AA197" t="str">
            <v>ว่าง</v>
          </cell>
          <cell r="AB197" t="str">
            <v>ว่าง</v>
          </cell>
          <cell r="AC197" t="str">
            <v>ว่าง</v>
          </cell>
          <cell r="AD197" t="str">
            <v>ว่าง</v>
          </cell>
          <cell r="AE197" t="str">
            <v>ว่าง</v>
          </cell>
          <cell r="AF197" t="str">
            <v>ว่าง</v>
          </cell>
          <cell r="AG197" t="str">
            <v>ว่าง</v>
          </cell>
          <cell r="AH197" t="str">
            <v>ว่าง</v>
          </cell>
          <cell r="AI197" t="str">
            <v>ว่าง</v>
          </cell>
          <cell r="AJ197" t="str">
            <v>ว่าง</v>
          </cell>
          <cell r="AK197" t="str">
            <v>ว่าง</v>
          </cell>
          <cell r="AL197" t="str">
            <v>ว่าง</v>
          </cell>
          <cell r="AM197" t="str">
            <v>ว่าง</v>
          </cell>
          <cell r="AN197" t="str">
            <v>ว่าง</v>
          </cell>
          <cell r="AO197" t="str">
            <v>ว่าง</v>
          </cell>
          <cell r="AP197" t="str">
            <v>ว่าง</v>
          </cell>
          <cell r="AQ197" t="str">
            <v>ว่าง</v>
          </cell>
        </row>
        <row r="200">
          <cell r="A200">
            <v>148</v>
          </cell>
          <cell r="B200" t="str">
            <v>อุดม  อินแสง  (ร้านน้องเฟิร์น) ถ่ายเอกสาร</v>
          </cell>
          <cell r="C200">
            <v>0</v>
          </cell>
          <cell r="D200" t="str">
            <v>-</v>
          </cell>
          <cell r="E200">
            <v>293</v>
          </cell>
          <cell r="H200">
            <v>366</v>
          </cell>
          <cell r="I200">
            <v>73</v>
          </cell>
          <cell r="J200">
            <v>365</v>
          </cell>
          <cell r="K200">
            <v>432</v>
          </cell>
          <cell r="L200">
            <v>66</v>
          </cell>
          <cell r="M200">
            <v>330</v>
          </cell>
          <cell r="N200">
            <v>521</v>
          </cell>
          <cell r="O200">
            <v>89</v>
          </cell>
          <cell r="P200">
            <v>534</v>
          </cell>
          <cell r="Q200">
            <v>521</v>
          </cell>
          <cell r="R200">
            <v>0</v>
          </cell>
          <cell r="S200">
            <v>0</v>
          </cell>
          <cell r="T200">
            <v>605</v>
          </cell>
          <cell r="U200">
            <v>84</v>
          </cell>
          <cell r="V200">
            <v>504</v>
          </cell>
          <cell r="W200">
            <v>0</v>
          </cell>
          <cell r="X200">
            <v>-605</v>
          </cell>
          <cell r="Y200">
            <v>-3630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A201">
            <v>149</v>
          </cell>
          <cell r="B201" t="str">
            <v>กัลย์ชิสา นามวงศ์พรหม (ร้านนมเกษตรแม่โจ้)</v>
          </cell>
          <cell r="C201">
            <v>0</v>
          </cell>
          <cell r="D201">
            <v>7001985</v>
          </cell>
          <cell r="E201">
            <v>6237</v>
          </cell>
          <cell r="H201">
            <v>6637</v>
          </cell>
          <cell r="I201">
            <v>400</v>
          </cell>
          <cell r="J201">
            <v>2000</v>
          </cell>
          <cell r="K201">
            <v>6991</v>
          </cell>
          <cell r="L201">
            <v>354</v>
          </cell>
          <cell r="M201">
            <v>1770</v>
          </cell>
          <cell r="N201">
            <v>7312</v>
          </cell>
          <cell r="O201">
            <v>321</v>
          </cell>
          <cell r="P201">
            <v>1926</v>
          </cell>
          <cell r="Q201">
            <v>7312</v>
          </cell>
          <cell r="R201">
            <v>0</v>
          </cell>
          <cell r="S201">
            <v>0</v>
          </cell>
          <cell r="T201">
            <v>7312</v>
          </cell>
          <cell r="U201">
            <v>0</v>
          </cell>
          <cell r="V201">
            <v>0</v>
          </cell>
          <cell r="W201">
            <v>0</v>
          </cell>
          <cell r="X201">
            <v>-7312</v>
          </cell>
          <cell r="Y201">
            <v>-43872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3">
          <cell r="A203">
            <v>150</v>
          </cell>
          <cell r="B203" t="str">
            <v>ศรัญญา ดวงคำ (ร้านขายของ)</v>
          </cell>
          <cell r="C203">
            <v>0</v>
          </cell>
          <cell r="D203">
            <v>8653042</v>
          </cell>
          <cell r="E203">
            <v>115</v>
          </cell>
          <cell r="H203">
            <v>173</v>
          </cell>
          <cell r="I203">
            <v>58</v>
          </cell>
          <cell r="J203">
            <v>290</v>
          </cell>
          <cell r="K203">
            <v>238</v>
          </cell>
          <cell r="L203">
            <v>65</v>
          </cell>
          <cell r="M203">
            <v>325</v>
          </cell>
          <cell r="N203">
            <v>238</v>
          </cell>
          <cell r="O203">
            <v>0</v>
          </cell>
          <cell r="P203">
            <v>0</v>
          </cell>
          <cell r="Q203">
            <v>238</v>
          </cell>
          <cell r="R203">
            <v>0</v>
          </cell>
          <cell r="S203">
            <v>0</v>
          </cell>
          <cell r="T203">
            <v>238</v>
          </cell>
          <cell r="U203">
            <v>0</v>
          </cell>
          <cell r="V203">
            <v>0</v>
          </cell>
          <cell r="W203">
            <v>0</v>
          </cell>
          <cell r="X203">
            <v>-238</v>
          </cell>
          <cell r="Y203">
            <v>-1428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A205">
            <v>151</v>
          </cell>
          <cell r="B205" t="str">
            <v>ศรีเพ็ญ  วิวัฒนเจริญ (ร้านสามแสน)</v>
          </cell>
          <cell r="C205">
            <v>0</v>
          </cell>
          <cell r="D205">
            <v>7137059</v>
          </cell>
          <cell r="E205">
            <v>6755</v>
          </cell>
          <cell r="H205">
            <v>7245</v>
          </cell>
          <cell r="I205">
            <v>490</v>
          </cell>
          <cell r="J205">
            <v>2450</v>
          </cell>
          <cell r="K205">
            <v>7856</v>
          </cell>
          <cell r="L205">
            <v>611</v>
          </cell>
          <cell r="M205">
            <v>3055</v>
          </cell>
          <cell r="N205">
            <v>8094</v>
          </cell>
          <cell r="O205">
            <v>238</v>
          </cell>
          <cell r="P205">
            <v>1428</v>
          </cell>
          <cell r="Q205">
            <v>8094</v>
          </cell>
          <cell r="R205">
            <v>0</v>
          </cell>
          <cell r="S205">
            <v>0</v>
          </cell>
          <cell r="T205">
            <v>8714</v>
          </cell>
          <cell r="U205">
            <v>620</v>
          </cell>
          <cell r="V205">
            <v>3720</v>
          </cell>
          <cell r="W205">
            <v>0</v>
          </cell>
          <cell r="X205">
            <v>-8714</v>
          </cell>
          <cell r="Y205">
            <v>-52284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</row>
        <row r="208">
          <cell r="A208">
            <v>152</v>
          </cell>
          <cell r="B208" t="str">
            <v>ว่าง</v>
          </cell>
          <cell r="C208">
            <v>0</v>
          </cell>
          <cell r="D208">
            <v>0</v>
          </cell>
          <cell r="E208" t="str">
            <v>ว่าง</v>
          </cell>
          <cell r="H208" t="str">
            <v>ว่าง</v>
          </cell>
          <cell r="I208" t="str">
            <v>ว่าง</v>
          </cell>
          <cell r="J208" t="str">
            <v>ว่าง</v>
          </cell>
          <cell r="K208" t="str">
            <v>ว่าง</v>
          </cell>
          <cell r="L208" t="str">
            <v>ว่าง</v>
          </cell>
          <cell r="M208" t="str">
            <v>ว่าง</v>
          </cell>
          <cell r="N208" t="str">
            <v>ว่าง</v>
          </cell>
          <cell r="O208" t="str">
            <v>ว่าง</v>
          </cell>
          <cell r="P208" t="str">
            <v>ว่าง</v>
          </cell>
          <cell r="Q208" t="str">
            <v>ว่าง</v>
          </cell>
          <cell r="R208" t="str">
            <v>ว่าง</v>
          </cell>
          <cell r="S208" t="str">
            <v>ว่าง</v>
          </cell>
          <cell r="T208" t="str">
            <v>ว่าง</v>
          </cell>
          <cell r="U208" t="str">
            <v>ว่าง</v>
          </cell>
          <cell r="V208" t="str">
            <v>ว่าง</v>
          </cell>
          <cell r="W208" t="str">
            <v>ว่าง</v>
          </cell>
          <cell r="X208" t="str">
            <v>ว่าง</v>
          </cell>
          <cell r="Y208" t="str">
            <v>ว่าง</v>
          </cell>
          <cell r="Z208" t="str">
            <v>ว่าง</v>
          </cell>
          <cell r="AA208" t="str">
            <v>ว่าง</v>
          </cell>
          <cell r="AB208" t="str">
            <v>ว่าง</v>
          </cell>
          <cell r="AC208" t="str">
            <v>ว่าง</v>
          </cell>
          <cell r="AD208" t="str">
            <v>ว่าง</v>
          </cell>
          <cell r="AE208" t="str">
            <v>ว่าง</v>
          </cell>
          <cell r="AF208" t="str">
            <v>ว่าง</v>
          </cell>
          <cell r="AG208" t="str">
            <v>ว่าง</v>
          </cell>
          <cell r="AH208" t="str">
            <v>ว่าง</v>
          </cell>
          <cell r="AI208" t="str">
            <v>ว่าง</v>
          </cell>
          <cell r="AJ208" t="str">
            <v>ว่าง</v>
          </cell>
          <cell r="AK208" t="str">
            <v>ว่าง</v>
          </cell>
          <cell r="AL208" t="str">
            <v>ว่าง</v>
          </cell>
          <cell r="AM208" t="str">
            <v>ว่าง</v>
          </cell>
          <cell r="AN208" t="str">
            <v>ว่าง</v>
          </cell>
          <cell r="AO208" t="str">
            <v>ว่าง</v>
          </cell>
          <cell r="AP208" t="str">
            <v>ว่าง</v>
          </cell>
          <cell r="AQ208" t="str">
            <v>ว่าง</v>
          </cell>
        </row>
        <row r="211">
          <cell r="A211">
            <v>153</v>
          </cell>
          <cell r="B211" t="str">
            <v>บัวเรียว ใจมั่นคง อาหารตามสั่งคณะวิศวะ</v>
          </cell>
          <cell r="C211">
            <v>0</v>
          </cell>
          <cell r="D211" t="str">
            <v>001571</v>
          </cell>
          <cell r="E211">
            <v>2946</v>
          </cell>
          <cell r="H211">
            <v>2981</v>
          </cell>
          <cell r="I211">
            <v>35</v>
          </cell>
          <cell r="J211">
            <v>175</v>
          </cell>
          <cell r="K211">
            <v>3018</v>
          </cell>
          <cell r="L211">
            <v>37</v>
          </cell>
          <cell r="M211">
            <v>185</v>
          </cell>
          <cell r="N211">
            <v>3018</v>
          </cell>
          <cell r="O211">
            <v>0</v>
          </cell>
          <cell r="P211">
            <v>0</v>
          </cell>
          <cell r="Q211">
            <v>3018</v>
          </cell>
          <cell r="R211">
            <v>0</v>
          </cell>
          <cell r="S211">
            <v>0</v>
          </cell>
          <cell r="T211">
            <v>3018</v>
          </cell>
          <cell r="U211">
            <v>0</v>
          </cell>
          <cell r="V211">
            <v>0</v>
          </cell>
          <cell r="W211">
            <v>0</v>
          </cell>
          <cell r="X211">
            <v>-3018</v>
          </cell>
          <cell r="Y211">
            <v>-18108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</row>
        <row r="212">
          <cell r="A212">
            <v>154</v>
          </cell>
          <cell r="B212" t="str">
            <v>ศกุนตลา จินดา (ยำตำนัว)</v>
          </cell>
          <cell r="C212">
            <v>0</v>
          </cell>
          <cell r="D212" t="str">
            <v>001611</v>
          </cell>
          <cell r="E212">
            <v>229</v>
          </cell>
          <cell r="H212" t="str">
            <v>ว่าง</v>
          </cell>
          <cell r="I212" t="str">
            <v>ว่าง</v>
          </cell>
          <cell r="J212" t="str">
            <v>ว่าง</v>
          </cell>
          <cell r="K212" t="str">
            <v>ว่าง</v>
          </cell>
          <cell r="L212" t="str">
            <v>ว่าง</v>
          </cell>
          <cell r="M212" t="str">
            <v>ว่าง</v>
          </cell>
          <cell r="N212">
            <v>229</v>
          </cell>
          <cell r="O212" t="str">
            <v>ว่าง</v>
          </cell>
          <cell r="P212" t="str">
            <v>ว่าง</v>
          </cell>
          <cell r="Q212">
            <v>229</v>
          </cell>
          <cell r="R212" t="str">
            <v>ว่าง</v>
          </cell>
          <cell r="S212" t="str">
            <v>ว่าง</v>
          </cell>
          <cell r="T212">
            <v>229</v>
          </cell>
          <cell r="U212" t="str">
            <v>ว่าง</v>
          </cell>
          <cell r="V212" t="str">
            <v>ว่าง</v>
          </cell>
          <cell r="W212" t="str">
            <v>ว่าง</v>
          </cell>
          <cell r="X212" t="str">
            <v>ว่าง</v>
          </cell>
          <cell r="Y212" t="str">
            <v>ว่าง</v>
          </cell>
          <cell r="Z212" t="str">
            <v>ว่าง</v>
          </cell>
          <cell r="AA212" t="str">
            <v>ว่าง</v>
          </cell>
          <cell r="AB212" t="str">
            <v>ว่าง</v>
          </cell>
          <cell r="AC212" t="str">
            <v>ว่าง</v>
          </cell>
          <cell r="AD212" t="str">
            <v>ว่าง</v>
          </cell>
          <cell r="AE212" t="str">
            <v>ว่าง</v>
          </cell>
          <cell r="AF212" t="str">
            <v>ว่าง</v>
          </cell>
          <cell r="AG212" t="str">
            <v>ว่าง</v>
          </cell>
          <cell r="AH212" t="str">
            <v>ว่าง</v>
          </cell>
          <cell r="AI212" t="str">
            <v>ว่าง</v>
          </cell>
          <cell r="AJ212" t="str">
            <v>ว่าง</v>
          </cell>
          <cell r="AK212" t="str">
            <v>ว่าง</v>
          </cell>
          <cell r="AL212" t="str">
            <v>ว่าง</v>
          </cell>
          <cell r="AM212" t="str">
            <v>ว่าง</v>
          </cell>
          <cell r="AN212" t="str">
            <v>ว่าง</v>
          </cell>
          <cell r="AO212" t="str">
            <v>ว่าง</v>
          </cell>
          <cell r="AP212" t="str">
            <v>ว่าง</v>
          </cell>
          <cell r="AQ212" t="str">
            <v>ว่าง</v>
          </cell>
        </row>
        <row r="213">
          <cell r="A213">
            <v>155</v>
          </cell>
          <cell r="B213" t="str">
            <v>ปันนิดา สารมล (ข้าวขาหมู+ข้าวหมูกรอบ)</v>
          </cell>
          <cell r="C213">
            <v>0</v>
          </cell>
          <cell r="D213" t="str">
            <v>002225</v>
          </cell>
          <cell r="E213">
            <v>839</v>
          </cell>
          <cell r="H213">
            <v>923</v>
          </cell>
          <cell r="I213">
            <v>84</v>
          </cell>
          <cell r="J213">
            <v>420</v>
          </cell>
          <cell r="K213">
            <v>977</v>
          </cell>
          <cell r="L213">
            <v>54</v>
          </cell>
          <cell r="M213">
            <v>270</v>
          </cell>
          <cell r="N213">
            <v>977</v>
          </cell>
          <cell r="O213">
            <v>0</v>
          </cell>
          <cell r="P213">
            <v>0</v>
          </cell>
          <cell r="Q213">
            <v>977</v>
          </cell>
          <cell r="R213">
            <v>0</v>
          </cell>
          <cell r="S213">
            <v>0</v>
          </cell>
          <cell r="T213">
            <v>977</v>
          </cell>
          <cell r="U213">
            <v>0</v>
          </cell>
          <cell r="V213">
            <v>0</v>
          </cell>
          <cell r="W213">
            <v>0</v>
          </cell>
          <cell r="X213">
            <v>-977</v>
          </cell>
          <cell r="Y213">
            <v>-5862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</row>
        <row r="214">
          <cell r="A214">
            <v>156</v>
          </cell>
          <cell r="B214" t="str">
            <v>อำพร สมติ๊บ (ก๋วยเตี๊ยว)</v>
          </cell>
          <cell r="C214">
            <v>0</v>
          </cell>
          <cell r="D214" t="str">
            <v>001221</v>
          </cell>
          <cell r="E214">
            <v>5</v>
          </cell>
          <cell r="H214">
            <v>11</v>
          </cell>
          <cell r="I214">
            <v>6</v>
          </cell>
          <cell r="J214">
            <v>30</v>
          </cell>
          <cell r="K214">
            <v>15</v>
          </cell>
          <cell r="L214">
            <v>4</v>
          </cell>
          <cell r="M214">
            <v>20</v>
          </cell>
          <cell r="N214">
            <v>15</v>
          </cell>
          <cell r="O214">
            <v>0</v>
          </cell>
          <cell r="P214">
            <v>0</v>
          </cell>
          <cell r="Q214">
            <v>15</v>
          </cell>
          <cell r="R214">
            <v>0</v>
          </cell>
          <cell r="S214">
            <v>0</v>
          </cell>
          <cell r="T214">
            <v>15</v>
          </cell>
          <cell r="U214">
            <v>0</v>
          </cell>
          <cell r="V214">
            <v>0</v>
          </cell>
          <cell r="W214">
            <v>0</v>
          </cell>
          <cell r="X214">
            <v>-15</v>
          </cell>
          <cell r="Y214">
            <v>-90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A215">
            <v>157</v>
          </cell>
          <cell r="B215" t="str">
            <v>นางสาวปาณิสรา ใจตุ้ย (ถ่ายเอกสาร วิศวะ)</v>
          </cell>
          <cell r="C215">
            <v>0</v>
          </cell>
          <cell r="D215">
            <v>84045523</v>
          </cell>
          <cell r="E215">
            <v>5807</v>
          </cell>
          <cell r="H215">
            <v>5865</v>
          </cell>
          <cell r="I215">
            <v>58</v>
          </cell>
          <cell r="J215">
            <v>290</v>
          </cell>
          <cell r="K215">
            <v>5912</v>
          </cell>
          <cell r="L215">
            <v>47</v>
          </cell>
          <cell r="M215">
            <v>235</v>
          </cell>
          <cell r="N215">
            <v>5977</v>
          </cell>
          <cell r="O215">
            <v>65</v>
          </cell>
          <cell r="P215">
            <v>390</v>
          </cell>
          <cell r="Q215">
            <v>6024</v>
          </cell>
          <cell r="R215">
            <v>47</v>
          </cell>
          <cell r="S215">
            <v>282</v>
          </cell>
          <cell r="T215">
            <v>6069</v>
          </cell>
          <cell r="U215">
            <v>45</v>
          </cell>
          <cell r="V215">
            <v>270</v>
          </cell>
          <cell r="W215">
            <v>0</v>
          </cell>
          <cell r="X215">
            <v>-6069</v>
          </cell>
          <cell r="Y215">
            <v>-36414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</row>
        <row r="216">
          <cell r="A216">
            <v>158</v>
          </cell>
          <cell r="B216" t="str">
            <v>นางสาวธัญธิดา  จันทร์คุ้ม (เครื่องดื่มวิศวะ)</v>
          </cell>
          <cell r="C216">
            <v>0</v>
          </cell>
          <cell r="D216" t="str">
            <v>-</v>
          </cell>
          <cell r="E216">
            <v>59</v>
          </cell>
          <cell r="H216">
            <v>61</v>
          </cell>
          <cell r="I216">
            <v>2</v>
          </cell>
          <cell r="J216">
            <v>10</v>
          </cell>
          <cell r="K216">
            <v>64</v>
          </cell>
          <cell r="L216">
            <v>3</v>
          </cell>
          <cell r="M216">
            <v>15</v>
          </cell>
          <cell r="N216">
            <v>68</v>
          </cell>
          <cell r="O216">
            <v>4</v>
          </cell>
          <cell r="P216">
            <v>24</v>
          </cell>
          <cell r="Q216">
            <v>68</v>
          </cell>
          <cell r="R216">
            <v>0</v>
          </cell>
          <cell r="S216">
            <v>0</v>
          </cell>
          <cell r="T216">
            <v>68</v>
          </cell>
          <cell r="U216">
            <v>0</v>
          </cell>
          <cell r="V216">
            <v>0</v>
          </cell>
          <cell r="W216">
            <v>0</v>
          </cell>
          <cell r="X216">
            <v>-68</v>
          </cell>
          <cell r="Y216">
            <v>-408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</row>
        <row r="217">
          <cell r="A217">
            <v>159</v>
          </cell>
          <cell r="B217" t="str">
            <v>ธงชัย บุญสม  (ISOOP)</v>
          </cell>
          <cell r="C217">
            <v>0</v>
          </cell>
          <cell r="D217">
            <v>0</v>
          </cell>
          <cell r="E217">
            <v>2600</v>
          </cell>
          <cell r="H217">
            <v>2701</v>
          </cell>
          <cell r="I217">
            <v>101</v>
          </cell>
          <cell r="J217">
            <v>505</v>
          </cell>
          <cell r="K217">
            <v>2810</v>
          </cell>
          <cell r="L217">
            <v>109</v>
          </cell>
          <cell r="M217">
            <v>545</v>
          </cell>
          <cell r="N217">
            <v>2947</v>
          </cell>
          <cell r="O217">
            <v>137</v>
          </cell>
          <cell r="P217">
            <v>822</v>
          </cell>
          <cell r="Q217">
            <v>2947</v>
          </cell>
          <cell r="R217">
            <v>0</v>
          </cell>
          <cell r="S217">
            <v>0</v>
          </cell>
          <cell r="T217">
            <v>2947</v>
          </cell>
          <cell r="U217">
            <v>0</v>
          </cell>
          <cell r="V217">
            <v>0</v>
          </cell>
          <cell r="W217">
            <v>0</v>
          </cell>
          <cell r="X217">
            <v>-2947</v>
          </cell>
          <cell r="Y217">
            <v>-17682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</row>
        <row r="219">
          <cell r="A219">
            <v>160</v>
          </cell>
          <cell r="B219" t="str">
            <v>นายสมโภชน์  ก้านเขียว  (สมิตานนท์)</v>
          </cell>
          <cell r="C219">
            <v>0</v>
          </cell>
          <cell r="D219">
            <v>0</v>
          </cell>
          <cell r="E219">
            <v>9472</v>
          </cell>
          <cell r="H219">
            <v>9683</v>
          </cell>
          <cell r="I219">
            <v>211</v>
          </cell>
          <cell r="J219">
            <v>1055</v>
          </cell>
          <cell r="K219">
            <v>9876</v>
          </cell>
          <cell r="L219">
            <v>193</v>
          </cell>
          <cell r="M219">
            <v>965</v>
          </cell>
          <cell r="N219">
            <v>9876</v>
          </cell>
          <cell r="O219">
            <v>0</v>
          </cell>
          <cell r="P219">
            <v>0</v>
          </cell>
          <cell r="Q219">
            <v>9876</v>
          </cell>
          <cell r="R219">
            <v>0</v>
          </cell>
          <cell r="S219">
            <v>0</v>
          </cell>
          <cell r="T219">
            <v>9876</v>
          </cell>
          <cell r="U219">
            <v>0</v>
          </cell>
          <cell r="V219">
            <v>0</v>
          </cell>
          <cell r="W219">
            <v>0</v>
          </cell>
          <cell r="X219">
            <v>-9876</v>
          </cell>
          <cell r="Y219">
            <v>-59256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</row>
        <row r="220">
          <cell r="A220">
            <v>161</v>
          </cell>
          <cell r="B220" t="str">
            <v>TAO BIN  (สมิตานนท์)</v>
          </cell>
          <cell r="C220">
            <v>0</v>
          </cell>
          <cell r="D220">
            <v>20220732428</v>
          </cell>
          <cell r="E220">
            <v>8612</v>
          </cell>
          <cell r="H220">
            <v>8789</v>
          </cell>
          <cell r="I220">
            <v>177</v>
          </cell>
          <cell r="J220">
            <v>885</v>
          </cell>
          <cell r="K220">
            <v>8949</v>
          </cell>
          <cell r="L220">
            <v>160</v>
          </cell>
          <cell r="M220">
            <v>800</v>
          </cell>
          <cell r="N220">
            <v>9107</v>
          </cell>
          <cell r="O220">
            <v>158</v>
          </cell>
          <cell r="P220">
            <v>948</v>
          </cell>
          <cell r="Q220">
            <v>9288</v>
          </cell>
          <cell r="R220">
            <v>181</v>
          </cell>
          <cell r="S220">
            <v>1086</v>
          </cell>
          <cell r="T220">
            <v>9446</v>
          </cell>
          <cell r="U220">
            <v>158</v>
          </cell>
          <cell r="V220">
            <v>948</v>
          </cell>
          <cell r="W220">
            <v>0</v>
          </cell>
          <cell r="X220">
            <v>-9446</v>
          </cell>
          <cell r="Y220">
            <v>-56676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</row>
        <row r="222">
          <cell r="A222">
            <v>162</v>
          </cell>
          <cell r="B222" t="str">
            <v>Freedom Coffee</v>
          </cell>
          <cell r="C222">
            <v>0</v>
          </cell>
          <cell r="D222">
            <v>60544520</v>
          </cell>
          <cell r="E222">
            <v>5081</v>
          </cell>
          <cell r="H222">
            <v>5806</v>
          </cell>
          <cell r="I222">
            <v>725</v>
          </cell>
          <cell r="J222">
            <v>3625</v>
          </cell>
          <cell r="K222">
            <v>6680</v>
          </cell>
          <cell r="L222">
            <v>874</v>
          </cell>
          <cell r="M222">
            <v>4370</v>
          </cell>
          <cell r="N222">
            <v>7522</v>
          </cell>
          <cell r="O222">
            <v>842</v>
          </cell>
          <cell r="P222">
            <v>5052</v>
          </cell>
          <cell r="Q222">
            <v>8425</v>
          </cell>
          <cell r="R222">
            <v>903</v>
          </cell>
          <cell r="S222">
            <v>5418</v>
          </cell>
          <cell r="T222">
            <v>9174</v>
          </cell>
          <cell r="U222">
            <v>749</v>
          </cell>
          <cell r="V222">
            <v>4494</v>
          </cell>
          <cell r="W222">
            <v>0</v>
          </cell>
          <cell r="X222">
            <v>-9174</v>
          </cell>
          <cell r="Y222">
            <v>-55044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</row>
        <row r="225">
          <cell r="A225">
            <v>163</v>
          </cell>
          <cell r="B225" t="str">
            <v>ธนัตศักดิ์  ชัยยศ  (ร้านรีแลค คอนเนอร์ ประมง)</v>
          </cell>
          <cell r="C225">
            <v>0</v>
          </cell>
          <cell r="D225" t="str">
            <v>06084785</v>
          </cell>
          <cell r="E225">
            <v>2007</v>
          </cell>
          <cell r="H225">
            <v>2260</v>
          </cell>
          <cell r="I225">
            <v>253</v>
          </cell>
          <cell r="J225">
            <v>1265</v>
          </cell>
          <cell r="K225">
            <v>2533</v>
          </cell>
          <cell r="L225">
            <v>273</v>
          </cell>
          <cell r="M225">
            <v>1365</v>
          </cell>
          <cell r="N225">
            <v>2729</v>
          </cell>
          <cell r="O225">
            <v>196</v>
          </cell>
          <cell r="P225">
            <v>1176</v>
          </cell>
          <cell r="Q225">
            <v>2729</v>
          </cell>
          <cell r="R225">
            <v>0</v>
          </cell>
          <cell r="S225">
            <v>0</v>
          </cell>
          <cell r="T225">
            <v>2793</v>
          </cell>
          <cell r="U225">
            <v>64</v>
          </cell>
          <cell r="V225">
            <v>384</v>
          </cell>
          <cell r="W225">
            <v>0</v>
          </cell>
          <cell r="X225">
            <v>-2793</v>
          </cell>
          <cell r="Y225">
            <v>-16758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</row>
        <row r="227">
          <cell r="A227">
            <v>164</v>
          </cell>
          <cell r="B227" t="str">
            <v>ว่าง</v>
          </cell>
          <cell r="C227">
            <v>0</v>
          </cell>
          <cell r="D227">
            <v>0</v>
          </cell>
          <cell r="E227" t="str">
            <v>ว่าง</v>
          </cell>
          <cell r="H227" t="str">
            <v>ว่าง</v>
          </cell>
          <cell r="I227" t="str">
            <v>ว่าง</v>
          </cell>
          <cell r="J227" t="str">
            <v>ว่าง</v>
          </cell>
          <cell r="K227" t="str">
            <v>ว่าง</v>
          </cell>
          <cell r="L227" t="str">
            <v>ว่าง</v>
          </cell>
          <cell r="M227" t="str">
            <v>ว่าง</v>
          </cell>
          <cell r="N227" t="str">
            <v>ว่าง</v>
          </cell>
          <cell r="O227" t="str">
            <v>ว่าง</v>
          </cell>
          <cell r="P227" t="str">
            <v>ว่าง</v>
          </cell>
          <cell r="Q227" t="str">
            <v>ว่าง</v>
          </cell>
          <cell r="R227" t="str">
            <v>ว่าง</v>
          </cell>
          <cell r="S227" t="str">
            <v>ว่าง</v>
          </cell>
          <cell r="T227" t="str">
            <v>ว่าง</v>
          </cell>
          <cell r="U227" t="str">
            <v>ว่าง</v>
          </cell>
          <cell r="V227" t="str">
            <v>ว่าง</v>
          </cell>
          <cell r="W227" t="str">
            <v>ว่าง</v>
          </cell>
          <cell r="X227" t="str">
            <v>ว่าง</v>
          </cell>
          <cell r="Y227" t="str">
            <v>ว่าง</v>
          </cell>
          <cell r="Z227" t="str">
            <v>ว่าง</v>
          </cell>
          <cell r="AA227" t="str">
            <v>ว่าง</v>
          </cell>
          <cell r="AB227" t="str">
            <v>ว่าง</v>
          </cell>
          <cell r="AC227" t="str">
            <v>ว่าง</v>
          </cell>
          <cell r="AD227" t="str">
            <v>ว่าง</v>
          </cell>
          <cell r="AE227" t="str">
            <v>ว่าง</v>
          </cell>
          <cell r="AF227" t="str">
            <v>ว่าง</v>
          </cell>
          <cell r="AG227" t="str">
            <v>ว่าง</v>
          </cell>
          <cell r="AH227" t="str">
            <v>ว่าง</v>
          </cell>
          <cell r="AI227" t="str">
            <v>ว่าง</v>
          </cell>
          <cell r="AJ227" t="str">
            <v>ว่าง</v>
          </cell>
          <cell r="AK227" t="str">
            <v>ว่าง</v>
          </cell>
          <cell r="AL227" t="str">
            <v>ว่าง</v>
          </cell>
          <cell r="AM227" t="str">
            <v>ว่าง</v>
          </cell>
          <cell r="AN227" t="str">
            <v>ว่าง</v>
          </cell>
          <cell r="AO227" t="str">
            <v>ว่าง</v>
          </cell>
          <cell r="AP227" t="str">
            <v>ว่าง</v>
          </cell>
          <cell r="AQ227" t="str">
            <v>ว่าง</v>
          </cell>
        </row>
        <row r="228">
          <cell r="A228">
            <v>165</v>
          </cell>
          <cell r="B228" t="str">
            <v>กาสะลอง</v>
          </cell>
          <cell r="C228">
            <v>0</v>
          </cell>
          <cell r="D228">
            <v>8034396</v>
          </cell>
          <cell r="E228">
            <v>541</v>
          </cell>
          <cell r="H228">
            <v>640</v>
          </cell>
          <cell r="I228">
            <v>99</v>
          </cell>
          <cell r="J228">
            <v>495</v>
          </cell>
          <cell r="K228">
            <v>719</v>
          </cell>
          <cell r="L228">
            <v>79</v>
          </cell>
          <cell r="M228">
            <v>395</v>
          </cell>
          <cell r="N228">
            <v>719</v>
          </cell>
          <cell r="O228">
            <v>0</v>
          </cell>
          <cell r="P228">
            <v>0</v>
          </cell>
          <cell r="Q228">
            <v>719</v>
          </cell>
          <cell r="R228">
            <v>0</v>
          </cell>
          <cell r="S228">
            <v>0</v>
          </cell>
          <cell r="T228">
            <v>719</v>
          </cell>
          <cell r="U228">
            <v>0</v>
          </cell>
          <cell r="V228">
            <v>0</v>
          </cell>
          <cell r="W228">
            <v>0</v>
          </cell>
          <cell r="X228">
            <v>-719</v>
          </cell>
          <cell r="Y228">
            <v>-4314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</row>
        <row r="229">
          <cell r="A229">
            <v>166</v>
          </cell>
          <cell r="B229" t="str">
            <v>เก็ตถะหวา</v>
          </cell>
          <cell r="C229">
            <v>0</v>
          </cell>
          <cell r="D229">
            <v>120390472</v>
          </cell>
          <cell r="E229">
            <v>2909</v>
          </cell>
          <cell r="H229">
            <v>2909</v>
          </cell>
          <cell r="I229">
            <v>0</v>
          </cell>
          <cell r="J229">
            <v>0</v>
          </cell>
          <cell r="K229">
            <v>2953</v>
          </cell>
          <cell r="L229">
            <v>44</v>
          </cell>
          <cell r="M229">
            <v>220</v>
          </cell>
          <cell r="N229">
            <v>2953</v>
          </cell>
          <cell r="O229">
            <v>0</v>
          </cell>
          <cell r="P229">
            <v>0</v>
          </cell>
          <cell r="Q229">
            <v>2953</v>
          </cell>
          <cell r="R229">
            <v>0</v>
          </cell>
          <cell r="S229">
            <v>0</v>
          </cell>
          <cell r="T229">
            <v>2953</v>
          </cell>
          <cell r="U229">
            <v>0</v>
          </cell>
          <cell r="V229">
            <v>0</v>
          </cell>
          <cell r="W229">
            <v>0</v>
          </cell>
          <cell r="X229">
            <v>-2953</v>
          </cell>
          <cell r="Y229">
            <v>-17718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</row>
        <row r="230">
          <cell r="A230">
            <v>167</v>
          </cell>
          <cell r="B230" t="str">
            <v>ทองกวาว</v>
          </cell>
          <cell r="C230">
            <v>0</v>
          </cell>
          <cell r="D230">
            <v>120386968</v>
          </cell>
          <cell r="E230">
            <v>3853</v>
          </cell>
          <cell r="H230">
            <v>3863</v>
          </cell>
          <cell r="I230">
            <v>10</v>
          </cell>
          <cell r="J230">
            <v>50</v>
          </cell>
          <cell r="K230">
            <v>3871</v>
          </cell>
          <cell r="L230">
            <v>8</v>
          </cell>
          <cell r="M230">
            <v>40</v>
          </cell>
          <cell r="N230">
            <v>3871</v>
          </cell>
          <cell r="O230">
            <v>0</v>
          </cell>
          <cell r="P230">
            <v>0</v>
          </cell>
          <cell r="Q230">
            <v>3871</v>
          </cell>
          <cell r="R230">
            <v>0</v>
          </cell>
          <cell r="S230">
            <v>0</v>
          </cell>
          <cell r="T230">
            <v>3871</v>
          </cell>
          <cell r="U230">
            <v>0</v>
          </cell>
          <cell r="V230">
            <v>0</v>
          </cell>
          <cell r="W230">
            <v>0</v>
          </cell>
          <cell r="X230">
            <v>-3871</v>
          </cell>
          <cell r="Y230">
            <v>-23226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</row>
        <row r="231">
          <cell r="A231">
            <v>168</v>
          </cell>
          <cell r="B231" t="str">
            <v>บัวละวง</v>
          </cell>
          <cell r="C231">
            <v>0</v>
          </cell>
          <cell r="D231">
            <v>120386414</v>
          </cell>
          <cell r="E231">
            <v>4215</v>
          </cell>
          <cell r="H231">
            <v>4215</v>
          </cell>
          <cell r="I231">
            <v>0</v>
          </cell>
          <cell r="J231">
            <v>0</v>
          </cell>
          <cell r="K231">
            <v>4583</v>
          </cell>
          <cell r="L231">
            <v>368</v>
          </cell>
          <cell r="M231">
            <v>1840</v>
          </cell>
          <cell r="N231">
            <v>4583</v>
          </cell>
          <cell r="O231">
            <v>0</v>
          </cell>
          <cell r="P231">
            <v>0</v>
          </cell>
          <cell r="Q231">
            <v>4583</v>
          </cell>
          <cell r="R231">
            <v>0</v>
          </cell>
          <cell r="S231">
            <v>0</v>
          </cell>
          <cell r="T231">
            <v>4583</v>
          </cell>
          <cell r="U231">
            <v>0</v>
          </cell>
          <cell r="V231">
            <v>0</v>
          </cell>
          <cell r="W231">
            <v>0</v>
          </cell>
          <cell r="X231">
            <v>-4583</v>
          </cell>
          <cell r="Y231">
            <v>-27498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</row>
        <row r="232">
          <cell r="A232">
            <v>169</v>
          </cell>
          <cell r="B232" t="str">
            <v>ฝ้ายคำ</v>
          </cell>
          <cell r="C232">
            <v>0</v>
          </cell>
          <cell r="D232">
            <v>120386822</v>
          </cell>
          <cell r="E232">
            <v>6541</v>
          </cell>
          <cell r="H232">
            <v>6686</v>
          </cell>
          <cell r="I232">
            <v>145</v>
          </cell>
          <cell r="J232">
            <v>725</v>
          </cell>
          <cell r="K232">
            <v>6773</v>
          </cell>
          <cell r="L232">
            <v>87</v>
          </cell>
          <cell r="M232">
            <v>435</v>
          </cell>
          <cell r="N232">
            <v>6849</v>
          </cell>
          <cell r="O232">
            <v>76</v>
          </cell>
          <cell r="P232">
            <v>456</v>
          </cell>
          <cell r="Q232">
            <v>6849</v>
          </cell>
          <cell r="R232">
            <v>0</v>
          </cell>
          <cell r="S232">
            <v>0</v>
          </cell>
          <cell r="T232">
            <v>6849</v>
          </cell>
          <cell r="U232">
            <v>0</v>
          </cell>
          <cell r="V232">
            <v>0</v>
          </cell>
          <cell r="W232">
            <v>0</v>
          </cell>
          <cell r="X232">
            <v>-6849</v>
          </cell>
          <cell r="Y232">
            <v>-41094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</row>
        <row r="233">
          <cell r="A233">
            <v>170</v>
          </cell>
          <cell r="B233" t="str">
            <v>มะลิ</v>
          </cell>
          <cell r="C233">
            <v>0</v>
          </cell>
          <cell r="D233">
            <v>120387027</v>
          </cell>
          <cell r="E233">
            <v>1820</v>
          </cell>
          <cell r="H233">
            <v>1846</v>
          </cell>
          <cell r="I233">
            <v>26</v>
          </cell>
          <cell r="J233">
            <v>130</v>
          </cell>
          <cell r="K233">
            <v>1868</v>
          </cell>
          <cell r="L233">
            <v>22</v>
          </cell>
          <cell r="M233">
            <v>110</v>
          </cell>
          <cell r="N233">
            <v>1968</v>
          </cell>
          <cell r="O233">
            <v>100</v>
          </cell>
          <cell r="P233">
            <v>600</v>
          </cell>
          <cell r="Q233">
            <v>1968</v>
          </cell>
          <cell r="R233">
            <v>0</v>
          </cell>
          <cell r="S233">
            <v>0</v>
          </cell>
          <cell r="T233">
            <v>1968</v>
          </cell>
          <cell r="U233">
            <v>0</v>
          </cell>
          <cell r="V233">
            <v>0</v>
          </cell>
          <cell r="W233">
            <v>0</v>
          </cell>
          <cell r="X233">
            <v>-1968</v>
          </cell>
          <cell r="Y233">
            <v>-11808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</row>
        <row r="234">
          <cell r="A234">
            <v>171</v>
          </cell>
          <cell r="B234" t="str">
            <v>สารภี</v>
          </cell>
          <cell r="C234">
            <v>0</v>
          </cell>
          <cell r="D234">
            <v>120390791</v>
          </cell>
          <cell r="E234">
            <v>2924</v>
          </cell>
          <cell r="H234">
            <v>2924</v>
          </cell>
          <cell r="I234">
            <v>0</v>
          </cell>
          <cell r="J234">
            <v>0</v>
          </cell>
          <cell r="K234">
            <v>2924</v>
          </cell>
          <cell r="L234">
            <v>0</v>
          </cell>
          <cell r="M234">
            <v>0</v>
          </cell>
          <cell r="N234">
            <v>2924</v>
          </cell>
          <cell r="O234">
            <v>0</v>
          </cell>
          <cell r="P234">
            <v>0</v>
          </cell>
          <cell r="Q234">
            <v>2924</v>
          </cell>
          <cell r="R234">
            <v>0</v>
          </cell>
          <cell r="S234">
            <v>0</v>
          </cell>
          <cell r="T234">
            <v>2924</v>
          </cell>
          <cell r="U234">
            <v>0</v>
          </cell>
          <cell r="V234">
            <v>0</v>
          </cell>
          <cell r="W234">
            <v>0</v>
          </cell>
          <cell r="X234">
            <v>-2924</v>
          </cell>
          <cell r="Y234">
            <v>-17544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</row>
        <row r="235">
          <cell r="A235">
            <v>172</v>
          </cell>
          <cell r="B235" t="str">
            <v>สะบันงา</v>
          </cell>
          <cell r="C235">
            <v>0</v>
          </cell>
          <cell r="D235">
            <v>120386172</v>
          </cell>
          <cell r="E235">
            <v>1973</v>
          </cell>
          <cell r="H235">
            <v>1973</v>
          </cell>
          <cell r="I235">
            <v>0</v>
          </cell>
          <cell r="J235">
            <v>0</v>
          </cell>
          <cell r="K235">
            <v>1973</v>
          </cell>
          <cell r="L235">
            <v>0</v>
          </cell>
          <cell r="M235">
            <v>0</v>
          </cell>
          <cell r="N235">
            <v>1973</v>
          </cell>
          <cell r="O235">
            <v>0</v>
          </cell>
          <cell r="P235">
            <v>0</v>
          </cell>
          <cell r="Q235">
            <v>1973</v>
          </cell>
          <cell r="R235">
            <v>0</v>
          </cell>
          <cell r="S235">
            <v>0</v>
          </cell>
          <cell r="T235">
            <v>1973</v>
          </cell>
          <cell r="U235">
            <v>0</v>
          </cell>
          <cell r="V235">
            <v>0</v>
          </cell>
          <cell r="W235">
            <v>0</v>
          </cell>
          <cell r="X235">
            <v>-1973</v>
          </cell>
          <cell r="Y235">
            <v>-11838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</row>
        <row r="236">
          <cell r="A236">
            <v>173</v>
          </cell>
          <cell r="B236" t="str">
            <v>เอื้องผึ้ง</v>
          </cell>
          <cell r="C236">
            <v>0</v>
          </cell>
          <cell r="D236">
            <v>120386294</v>
          </cell>
          <cell r="E236">
            <v>4330</v>
          </cell>
          <cell r="H236">
            <v>4405</v>
          </cell>
          <cell r="I236">
            <v>75</v>
          </cell>
          <cell r="J236">
            <v>375</v>
          </cell>
          <cell r="K236">
            <v>4513</v>
          </cell>
          <cell r="L236">
            <v>108</v>
          </cell>
          <cell r="M236">
            <v>540</v>
          </cell>
          <cell r="N236">
            <v>4581</v>
          </cell>
          <cell r="O236">
            <v>68</v>
          </cell>
          <cell r="P236">
            <v>408</v>
          </cell>
          <cell r="Q236">
            <v>4581</v>
          </cell>
          <cell r="R236">
            <v>0</v>
          </cell>
          <cell r="S236">
            <v>0</v>
          </cell>
          <cell r="T236">
            <v>4581</v>
          </cell>
          <cell r="U236">
            <v>0</v>
          </cell>
          <cell r="V236">
            <v>0</v>
          </cell>
          <cell r="W236">
            <v>0</v>
          </cell>
          <cell r="X236">
            <v>-4581</v>
          </cell>
          <cell r="Y236">
            <v>-27486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</row>
        <row r="237">
          <cell r="A237">
            <v>174</v>
          </cell>
          <cell r="B237" t="str">
            <v>อินทนิล</v>
          </cell>
          <cell r="C237">
            <v>0</v>
          </cell>
          <cell r="D237">
            <v>5059800</v>
          </cell>
          <cell r="E237">
            <v>6806</v>
          </cell>
          <cell r="H237">
            <v>6829</v>
          </cell>
          <cell r="I237">
            <v>23</v>
          </cell>
          <cell r="J237">
            <v>115</v>
          </cell>
          <cell r="K237">
            <v>6855</v>
          </cell>
          <cell r="L237">
            <v>26</v>
          </cell>
          <cell r="M237">
            <v>130</v>
          </cell>
          <cell r="N237">
            <v>6859</v>
          </cell>
          <cell r="O237">
            <v>4</v>
          </cell>
          <cell r="P237">
            <v>24</v>
          </cell>
          <cell r="Q237">
            <v>6859</v>
          </cell>
          <cell r="R237">
            <v>0</v>
          </cell>
          <cell r="S237">
            <v>0</v>
          </cell>
          <cell r="T237">
            <v>6859</v>
          </cell>
          <cell r="U237">
            <v>0</v>
          </cell>
          <cell r="V237">
            <v>0</v>
          </cell>
          <cell r="W237">
            <v>0</v>
          </cell>
          <cell r="X237">
            <v>-6859</v>
          </cell>
          <cell r="Y237">
            <v>-41154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</row>
        <row r="238">
          <cell r="A238">
            <v>175</v>
          </cell>
          <cell r="B238" t="str">
            <v>ร้านผลไม้</v>
          </cell>
          <cell r="C238">
            <v>0</v>
          </cell>
          <cell r="D238">
            <v>5059802</v>
          </cell>
          <cell r="E238" t="str">
            <v>ว่าง</v>
          </cell>
          <cell r="H238" t="str">
            <v>ว่าง</v>
          </cell>
          <cell r="I238" t="str">
            <v>ว่าง</v>
          </cell>
          <cell r="J238" t="str">
            <v>ว่าง</v>
          </cell>
          <cell r="K238" t="str">
            <v>ว่าง</v>
          </cell>
          <cell r="L238" t="str">
            <v>ว่าง</v>
          </cell>
          <cell r="M238" t="str">
            <v>ว่าง</v>
          </cell>
          <cell r="N238" t="str">
            <v>ว่าง</v>
          </cell>
          <cell r="O238" t="str">
            <v>ว่าง</v>
          </cell>
          <cell r="P238" t="str">
            <v>ว่าง</v>
          </cell>
          <cell r="Q238" t="str">
            <v>ว่าง</v>
          </cell>
          <cell r="R238" t="str">
            <v>ว่าง</v>
          </cell>
          <cell r="S238" t="str">
            <v>ว่าง</v>
          </cell>
          <cell r="T238" t="str">
            <v>ว่าง</v>
          </cell>
          <cell r="U238" t="str">
            <v>ว่าง</v>
          </cell>
          <cell r="V238" t="str">
            <v>ว่าง</v>
          </cell>
          <cell r="W238" t="str">
            <v>ว่าง</v>
          </cell>
          <cell r="X238" t="str">
            <v>ว่าง</v>
          </cell>
          <cell r="Y238" t="str">
            <v>ว่าง</v>
          </cell>
          <cell r="Z238" t="str">
            <v>ว่าง</v>
          </cell>
          <cell r="AA238" t="str">
            <v>ว่าง</v>
          </cell>
          <cell r="AB238" t="str">
            <v>ว่าง</v>
          </cell>
          <cell r="AC238" t="str">
            <v>ว่าง</v>
          </cell>
          <cell r="AD238" t="str">
            <v>ว่าง</v>
          </cell>
          <cell r="AE238" t="str">
            <v>ว่าง</v>
          </cell>
          <cell r="AF238" t="str">
            <v>ว่าง</v>
          </cell>
          <cell r="AG238" t="str">
            <v>ว่าง</v>
          </cell>
          <cell r="AH238" t="str">
            <v>ว่าง</v>
          </cell>
          <cell r="AI238" t="str">
            <v>ว่าง</v>
          </cell>
          <cell r="AJ238" t="str">
            <v>ว่าง</v>
          </cell>
          <cell r="AK238" t="str">
            <v>ว่าง</v>
          </cell>
          <cell r="AL238" t="str">
            <v>ว่าง</v>
          </cell>
          <cell r="AM238" t="str">
            <v>ว่าง</v>
          </cell>
          <cell r="AN238" t="str">
            <v>ว่าง</v>
          </cell>
          <cell r="AO238" t="str">
            <v>ว่าง</v>
          </cell>
          <cell r="AP238" t="str">
            <v>ว่าง</v>
          </cell>
          <cell r="AQ238" t="str">
            <v>ว่าง</v>
          </cell>
        </row>
        <row r="239">
          <cell r="A239">
            <v>176</v>
          </cell>
          <cell r="B239" t="str">
            <v>POE_MJOUW_GRNCT 01A</v>
          </cell>
          <cell r="C239">
            <v>0</v>
          </cell>
          <cell r="D239">
            <v>6011595</v>
          </cell>
          <cell r="E239">
            <v>6705</v>
          </cell>
          <cell r="H239">
            <v>6705</v>
          </cell>
          <cell r="I239">
            <v>0</v>
          </cell>
          <cell r="J239">
            <v>0</v>
          </cell>
          <cell r="K239">
            <v>6705</v>
          </cell>
          <cell r="L239">
            <v>0</v>
          </cell>
          <cell r="M239">
            <v>0</v>
          </cell>
          <cell r="N239">
            <v>6705</v>
          </cell>
          <cell r="O239">
            <v>0</v>
          </cell>
          <cell r="P239">
            <v>0</v>
          </cell>
          <cell r="Q239">
            <v>6705</v>
          </cell>
          <cell r="R239">
            <v>0</v>
          </cell>
          <cell r="S239">
            <v>0</v>
          </cell>
          <cell r="T239">
            <v>6705</v>
          </cell>
          <cell r="U239">
            <v>0</v>
          </cell>
          <cell r="V239">
            <v>0</v>
          </cell>
          <cell r="W239">
            <v>0</v>
          </cell>
          <cell r="X239">
            <v>-6705</v>
          </cell>
          <cell r="Y239">
            <v>-40230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</row>
        <row r="240">
          <cell r="A240">
            <v>177</v>
          </cell>
          <cell r="B240" t="str">
            <v>TAO BIN (โรงอาหารกรีนแคนทีน)</v>
          </cell>
          <cell r="C240">
            <v>0</v>
          </cell>
          <cell r="D240">
            <v>2022732425</v>
          </cell>
          <cell r="E240">
            <v>8355</v>
          </cell>
          <cell r="H240">
            <v>8541</v>
          </cell>
          <cell r="I240">
            <v>186</v>
          </cell>
          <cell r="J240">
            <v>930</v>
          </cell>
          <cell r="K240">
            <v>8695</v>
          </cell>
          <cell r="L240">
            <v>154</v>
          </cell>
          <cell r="M240">
            <v>770</v>
          </cell>
          <cell r="N240">
            <v>8869</v>
          </cell>
          <cell r="O240">
            <v>174</v>
          </cell>
          <cell r="P240">
            <v>1044</v>
          </cell>
          <cell r="Q240">
            <v>9073</v>
          </cell>
          <cell r="R240">
            <v>204</v>
          </cell>
          <cell r="S240">
            <v>1224</v>
          </cell>
          <cell r="T240">
            <v>9258</v>
          </cell>
          <cell r="U240">
            <v>185</v>
          </cell>
          <cell r="V240">
            <v>1110</v>
          </cell>
          <cell r="W240">
            <v>0</v>
          </cell>
          <cell r="X240">
            <v>-9258</v>
          </cell>
          <cell r="Y240">
            <v>-55548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</row>
        <row r="241">
          <cell r="A241">
            <v>178</v>
          </cell>
          <cell r="B241" t="str">
            <v>กาเเฟโรงอาหารใหม่</v>
          </cell>
          <cell r="C241">
            <v>0</v>
          </cell>
          <cell r="D241">
            <v>6001993</v>
          </cell>
          <cell r="E241">
            <v>55049</v>
          </cell>
          <cell r="H241">
            <v>55864</v>
          </cell>
          <cell r="I241">
            <v>815</v>
          </cell>
          <cell r="J241">
            <v>4075</v>
          </cell>
          <cell r="K241">
            <v>56770</v>
          </cell>
          <cell r="L241">
            <v>906</v>
          </cell>
          <cell r="M241">
            <v>4530</v>
          </cell>
          <cell r="N241">
            <v>57675</v>
          </cell>
          <cell r="O241">
            <v>905</v>
          </cell>
          <cell r="P241">
            <v>5430</v>
          </cell>
          <cell r="Q241">
            <v>58492</v>
          </cell>
          <cell r="R241">
            <v>817</v>
          </cell>
          <cell r="S241">
            <v>4902</v>
          </cell>
          <cell r="T241">
            <v>59370</v>
          </cell>
          <cell r="U241">
            <v>878</v>
          </cell>
          <cell r="V241">
            <v>5268</v>
          </cell>
          <cell r="W241">
            <v>0</v>
          </cell>
          <cell r="X241">
            <v>-59370</v>
          </cell>
          <cell r="Y241">
            <v>-356220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</row>
        <row r="243">
          <cell r="A243">
            <v>179</v>
          </cell>
          <cell r="B243" t="str">
            <v>สำนักงานตลาด อกท.</v>
          </cell>
          <cell r="C243">
            <v>0</v>
          </cell>
          <cell r="D243">
            <v>9682489</v>
          </cell>
          <cell r="E243">
            <v>9823</v>
          </cell>
          <cell r="H243">
            <v>9834</v>
          </cell>
          <cell r="I243">
            <v>11</v>
          </cell>
          <cell r="J243">
            <v>55</v>
          </cell>
          <cell r="K243">
            <v>10184</v>
          </cell>
          <cell r="L243">
            <v>350</v>
          </cell>
          <cell r="M243">
            <v>1750</v>
          </cell>
          <cell r="N243">
            <v>20</v>
          </cell>
          <cell r="O243">
            <v>-10164</v>
          </cell>
          <cell r="P243">
            <v>-60984</v>
          </cell>
          <cell r="Q243">
            <v>82</v>
          </cell>
          <cell r="R243">
            <v>62</v>
          </cell>
          <cell r="S243">
            <v>372</v>
          </cell>
          <cell r="T243">
            <v>149</v>
          </cell>
          <cell r="U243">
            <v>67</v>
          </cell>
          <cell r="V243">
            <v>402</v>
          </cell>
          <cell r="W243">
            <v>0</v>
          </cell>
          <cell r="X243">
            <v>-149</v>
          </cell>
          <cell r="Y243">
            <v>-894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</row>
        <row r="245">
          <cell r="A245">
            <v>180</v>
          </cell>
          <cell r="B245" t="str">
            <v>สหกรณ์เครือข่ายโคเนื้อ จำกัด</v>
          </cell>
          <cell r="C245">
            <v>0</v>
          </cell>
          <cell r="D245">
            <v>150658279</v>
          </cell>
          <cell r="E245">
            <v>9297</v>
          </cell>
          <cell r="H245">
            <v>9297</v>
          </cell>
          <cell r="I245">
            <v>0</v>
          </cell>
          <cell r="J245">
            <v>0</v>
          </cell>
          <cell r="K245">
            <v>9297</v>
          </cell>
          <cell r="L245">
            <v>0</v>
          </cell>
          <cell r="M245">
            <v>0</v>
          </cell>
          <cell r="N245">
            <v>9297</v>
          </cell>
          <cell r="O245">
            <v>0</v>
          </cell>
          <cell r="P245">
            <v>0</v>
          </cell>
          <cell r="Q245">
            <v>9297</v>
          </cell>
          <cell r="R245">
            <v>0</v>
          </cell>
          <cell r="S245">
            <v>0</v>
          </cell>
          <cell r="T245">
            <v>9297</v>
          </cell>
          <cell r="U245">
            <v>0</v>
          </cell>
          <cell r="V245">
            <v>0</v>
          </cell>
          <cell r="W245">
            <v>0</v>
          </cell>
          <cell r="X245">
            <v>-9297</v>
          </cell>
          <cell r="Y245">
            <v>-55782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</row>
        <row r="246">
          <cell r="A246">
            <v>181</v>
          </cell>
          <cell r="B246" t="str">
            <v>TAO BIN (สัตวศาสตร์)</v>
          </cell>
          <cell r="C246">
            <v>0</v>
          </cell>
          <cell r="D246">
            <v>20230349028</v>
          </cell>
          <cell r="E246">
            <v>6577</v>
          </cell>
          <cell r="H246">
            <v>6768</v>
          </cell>
          <cell r="I246">
            <v>191</v>
          </cell>
          <cell r="J246">
            <v>955</v>
          </cell>
          <cell r="K246">
            <v>6922</v>
          </cell>
          <cell r="L246">
            <v>154</v>
          </cell>
          <cell r="M246">
            <v>770</v>
          </cell>
          <cell r="N246">
            <v>7106</v>
          </cell>
          <cell r="O246">
            <v>184</v>
          </cell>
          <cell r="P246">
            <v>1104</v>
          </cell>
          <cell r="Q246">
            <v>7296</v>
          </cell>
          <cell r="R246">
            <v>190</v>
          </cell>
          <cell r="S246">
            <v>1140</v>
          </cell>
          <cell r="T246">
            <v>7473</v>
          </cell>
          <cell r="U246">
            <v>177</v>
          </cell>
          <cell r="V246">
            <v>1062</v>
          </cell>
          <cell r="W246">
            <v>0</v>
          </cell>
          <cell r="X246">
            <v>-7473</v>
          </cell>
          <cell r="Y246">
            <v>-44838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</row>
        <row r="247">
          <cell r="A247">
            <v>182</v>
          </cell>
          <cell r="B247" t="str">
            <v>วราภรณ์ จันทร์วงค์ (สัตวศาสตร์)</v>
          </cell>
          <cell r="C247">
            <v>0</v>
          </cell>
          <cell r="D247">
            <v>16108111</v>
          </cell>
          <cell r="E247">
            <v>29350</v>
          </cell>
          <cell r="H247">
            <v>29354</v>
          </cell>
          <cell r="I247">
            <v>4</v>
          </cell>
          <cell r="J247">
            <v>20</v>
          </cell>
          <cell r="K247">
            <v>29399</v>
          </cell>
          <cell r="L247">
            <v>45</v>
          </cell>
          <cell r="M247">
            <v>225</v>
          </cell>
          <cell r="N247">
            <v>29406</v>
          </cell>
          <cell r="O247">
            <v>7</v>
          </cell>
          <cell r="P247">
            <v>42</v>
          </cell>
          <cell r="Q247">
            <v>29406</v>
          </cell>
          <cell r="R247">
            <v>0</v>
          </cell>
          <cell r="S247">
            <v>0</v>
          </cell>
          <cell r="T247">
            <v>29406</v>
          </cell>
          <cell r="U247">
            <v>0</v>
          </cell>
          <cell r="V247">
            <v>0</v>
          </cell>
          <cell r="W247">
            <v>0</v>
          </cell>
          <cell r="X247">
            <v>-29406</v>
          </cell>
          <cell r="Y247">
            <v>-176436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</row>
        <row r="249">
          <cell r="A249">
            <v>183</v>
          </cell>
          <cell r="B249" t="str">
            <v>TAO BIN (พลังานทดแทน)</v>
          </cell>
          <cell r="C249">
            <v>0</v>
          </cell>
          <cell r="D249">
            <v>20230349162</v>
          </cell>
          <cell r="E249">
            <v>7310</v>
          </cell>
          <cell r="H249">
            <v>7472</v>
          </cell>
          <cell r="I249">
            <v>162</v>
          </cell>
          <cell r="J249">
            <v>810</v>
          </cell>
          <cell r="K249">
            <v>7584</v>
          </cell>
          <cell r="N249">
            <v>7705</v>
          </cell>
          <cell r="Q249">
            <v>7831</v>
          </cell>
          <cell r="T249">
            <v>8045</v>
          </cell>
          <cell r="W249">
            <v>0</v>
          </cell>
          <cell r="Z249">
            <v>0</v>
          </cell>
          <cell r="AC249">
            <v>0</v>
          </cell>
          <cell r="AF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1">
          <cell r="A251">
            <v>184</v>
          </cell>
          <cell r="B251" t="str">
            <v>สมาคมศิษย์เก่าแม่โจ้</v>
          </cell>
          <cell r="C251">
            <v>0</v>
          </cell>
          <cell r="D251">
            <v>0</v>
          </cell>
          <cell r="E251" t="str">
            <v>จ่ายตรงกับการไฟฟ้า</v>
          </cell>
          <cell r="H251" t="str">
            <v>จ่ายตรงกับการไฟฟ้า</v>
          </cell>
          <cell r="I251" t="str">
            <v>จ่ายตรงกับการไฟฟ้า</v>
          </cell>
          <cell r="J251" t="str">
            <v>จ่ายตรงกับการไฟฟ้า</v>
          </cell>
          <cell r="K251" t="str">
            <v>จ่ายตรงกับการไฟฟ้า</v>
          </cell>
          <cell r="L251" t="str">
            <v>จ่ายตรงกับการไฟฟ้า</v>
          </cell>
          <cell r="M251" t="str">
            <v>จ่ายตรงกับการไฟฟ้า</v>
          </cell>
          <cell r="N251" t="str">
            <v>จ่ายตรงกับการไฟฟ้า</v>
          </cell>
          <cell r="O251" t="str">
            <v>จ่ายตรงกับการไฟฟ้า</v>
          </cell>
          <cell r="P251" t="str">
            <v>จ่ายตรงกับการไฟฟ้า</v>
          </cell>
          <cell r="Q251" t="str">
            <v>จ่ายตรงกับการไฟฟ้า</v>
          </cell>
          <cell r="R251" t="str">
            <v>จ่ายตรงกับการไฟฟ้า</v>
          </cell>
          <cell r="S251" t="str">
            <v>จ่ายตรงกับการไฟฟ้า</v>
          </cell>
          <cell r="T251" t="str">
            <v>จ่ายตรงกับการไฟฟ้า</v>
          </cell>
          <cell r="U251" t="str">
            <v>จ่ายตรงกับการไฟฟ้า</v>
          </cell>
          <cell r="V251" t="str">
            <v>จ่ายตรงกับการไฟฟ้า</v>
          </cell>
          <cell r="W251" t="str">
            <v>จ่ายตรงกับการไฟฟ้า</v>
          </cell>
          <cell r="X251" t="str">
            <v>จ่ายตรงกับการไฟฟ้า</v>
          </cell>
          <cell r="Y251" t="str">
            <v>จ่ายตรงกับการไฟฟ้า</v>
          </cell>
          <cell r="Z251" t="str">
            <v>จ่ายตรงกับการไฟฟ้า</v>
          </cell>
          <cell r="AA251" t="str">
            <v>จ่ายตรงกับการไฟฟ้า</v>
          </cell>
          <cell r="AB251" t="str">
            <v>จ่ายตรงกับการไฟฟ้า</v>
          </cell>
          <cell r="AC251" t="str">
            <v>จ่ายตรงกับการไฟฟ้า</v>
          </cell>
          <cell r="AD251" t="str">
            <v>จ่ายตรงกับการไฟฟ้า</v>
          </cell>
          <cell r="AE251" t="str">
            <v>จ่ายตรงกับการไฟฟ้า</v>
          </cell>
          <cell r="AF251" t="str">
            <v>จ่ายตรงกับการไฟฟ้า</v>
          </cell>
          <cell r="AG251" t="str">
            <v>จ่ายตรงกับการไฟฟ้า</v>
          </cell>
          <cell r="AH251" t="str">
            <v>จ่ายตรงกับการไฟฟ้า</v>
          </cell>
          <cell r="AI251" t="str">
            <v>จ่ายตรงกับการไฟฟ้า</v>
          </cell>
          <cell r="AJ251" t="str">
            <v>จ่ายตรงกับการไฟฟ้า</v>
          </cell>
          <cell r="AK251" t="str">
            <v>จ่ายตรงกับการไฟฟ้า</v>
          </cell>
          <cell r="AL251" t="str">
            <v>จ่ายตรงกับการไฟฟ้า</v>
          </cell>
          <cell r="AM251" t="str">
            <v>จ่ายตรงกับการไฟฟ้า</v>
          </cell>
          <cell r="AN251" t="str">
            <v>จ่ายตรงกับการไฟฟ้า</v>
          </cell>
          <cell r="AO251" t="str">
            <v>จ่ายตรงกับการไฟฟ้า</v>
          </cell>
          <cell r="AP251" t="str">
            <v>จ่ายตรงกับการไฟฟ้า</v>
          </cell>
          <cell r="AQ251" t="str">
            <v>จ่ายตรงกับการไฟฟ้า</v>
          </cell>
        </row>
        <row r="252">
          <cell r="A252">
            <v>185</v>
          </cell>
          <cell r="B252" t="str">
            <v>อาคารสมาคมศิษย์เก่า (ปั๊มน้ำ)</v>
          </cell>
          <cell r="C252">
            <v>0</v>
          </cell>
          <cell r="D252">
            <v>0</v>
          </cell>
          <cell r="E252" t="str">
            <v>จ่ายตรงกับการไฟฟ้า</v>
          </cell>
          <cell r="H252" t="str">
            <v>จ่ายตรงกับการไฟฟ้า</v>
          </cell>
          <cell r="I252" t="str">
            <v>จ่ายตรงกับการไฟฟ้า</v>
          </cell>
          <cell r="J252" t="str">
            <v>จ่ายตรงกับการไฟฟ้า</v>
          </cell>
          <cell r="K252" t="str">
            <v>จ่ายตรงกับการไฟฟ้า</v>
          </cell>
          <cell r="L252" t="str">
            <v>จ่ายตรงกับการไฟฟ้า</v>
          </cell>
          <cell r="M252" t="str">
            <v>จ่ายตรงกับการไฟฟ้า</v>
          </cell>
          <cell r="N252" t="str">
            <v>จ่ายตรงกับการไฟฟ้า</v>
          </cell>
          <cell r="O252" t="str">
            <v>จ่ายตรงกับการไฟฟ้า</v>
          </cell>
          <cell r="P252" t="str">
            <v>จ่ายตรงกับการไฟฟ้า</v>
          </cell>
          <cell r="Q252" t="str">
            <v>จ่ายตรงกับการไฟฟ้า</v>
          </cell>
          <cell r="R252" t="str">
            <v>จ่ายตรงกับการไฟฟ้า</v>
          </cell>
          <cell r="S252" t="str">
            <v>จ่ายตรงกับการไฟฟ้า</v>
          </cell>
          <cell r="T252" t="str">
            <v>จ่ายตรงกับการไฟฟ้า</v>
          </cell>
          <cell r="U252" t="str">
            <v>จ่ายตรงกับการไฟฟ้า</v>
          </cell>
          <cell r="V252" t="str">
            <v>จ่ายตรงกับการไฟฟ้า</v>
          </cell>
          <cell r="W252" t="str">
            <v>จ่ายตรงกับการไฟฟ้า</v>
          </cell>
          <cell r="X252" t="str">
            <v>จ่ายตรงกับการไฟฟ้า</v>
          </cell>
          <cell r="Y252" t="str">
            <v>จ่ายตรงกับการไฟฟ้า</v>
          </cell>
          <cell r="Z252" t="str">
            <v>จ่ายตรงกับการไฟฟ้า</v>
          </cell>
          <cell r="AA252" t="str">
            <v>จ่ายตรงกับการไฟฟ้า</v>
          </cell>
          <cell r="AB252" t="str">
            <v>จ่ายตรงกับการไฟฟ้า</v>
          </cell>
          <cell r="AC252" t="str">
            <v>จ่ายตรงกับการไฟฟ้า</v>
          </cell>
          <cell r="AD252" t="str">
            <v>จ่ายตรงกับการไฟฟ้า</v>
          </cell>
          <cell r="AE252" t="str">
            <v>จ่ายตรงกับการไฟฟ้า</v>
          </cell>
          <cell r="AF252" t="str">
            <v>จ่ายตรงกับการไฟฟ้า</v>
          </cell>
          <cell r="AG252" t="str">
            <v>จ่ายตรงกับการไฟฟ้า</v>
          </cell>
          <cell r="AH252" t="str">
            <v>จ่ายตรงกับการไฟฟ้า</v>
          </cell>
          <cell r="AI252" t="str">
            <v>จ่ายตรงกับการไฟฟ้า</v>
          </cell>
          <cell r="AJ252" t="str">
            <v>จ่ายตรงกับการไฟฟ้า</v>
          </cell>
          <cell r="AK252" t="str">
            <v>จ่ายตรงกับการไฟฟ้า</v>
          </cell>
          <cell r="AL252" t="str">
            <v>จ่ายตรงกับการไฟฟ้า</v>
          </cell>
          <cell r="AM252" t="str">
            <v>จ่ายตรงกับการไฟฟ้า</v>
          </cell>
          <cell r="AN252" t="str">
            <v>จ่ายตรงกับการไฟฟ้า</v>
          </cell>
          <cell r="AO252" t="str">
            <v>จ่ายตรงกับการไฟฟ้า</v>
          </cell>
          <cell r="AP252" t="str">
            <v>จ่ายตรงกับการไฟฟ้า</v>
          </cell>
          <cell r="AQ252" t="str">
            <v>จ่ายตรงกับการไฟฟ้า</v>
          </cell>
        </row>
        <row r="253">
          <cell r="A253">
            <v>186</v>
          </cell>
          <cell r="B253" t="str">
            <v>หอพักสมาคม 1</v>
          </cell>
          <cell r="C253">
            <v>0</v>
          </cell>
          <cell r="D253" t="str">
            <v>-</v>
          </cell>
          <cell r="E253" t="str">
            <v>จ่ายตรงกับการไฟฟ้า</v>
          </cell>
          <cell r="H253" t="str">
            <v>จ่ายตรงกับการไฟฟ้า</v>
          </cell>
          <cell r="I253" t="str">
            <v>จ่ายตรงกับการไฟฟ้า</v>
          </cell>
          <cell r="J253" t="str">
            <v>จ่ายตรงกับการไฟฟ้า</v>
          </cell>
          <cell r="K253" t="str">
            <v>จ่ายตรงกับการไฟฟ้า</v>
          </cell>
          <cell r="L253" t="str">
            <v>จ่ายตรงกับการไฟฟ้า</v>
          </cell>
          <cell r="M253" t="str">
            <v>จ่ายตรงกับการไฟฟ้า</v>
          </cell>
          <cell r="N253" t="str">
            <v>จ่ายตรงกับการไฟฟ้า</v>
          </cell>
          <cell r="O253" t="str">
            <v>จ่ายตรงกับการไฟฟ้า</v>
          </cell>
          <cell r="P253" t="str">
            <v>จ่ายตรงกับการไฟฟ้า</v>
          </cell>
          <cell r="Q253" t="str">
            <v>จ่ายตรงกับการไฟฟ้า</v>
          </cell>
          <cell r="R253" t="str">
            <v>จ่ายตรงกับการไฟฟ้า</v>
          </cell>
          <cell r="S253" t="str">
            <v>จ่ายตรงกับการไฟฟ้า</v>
          </cell>
          <cell r="T253" t="str">
            <v>จ่ายตรงกับการไฟฟ้า</v>
          </cell>
          <cell r="U253" t="str">
            <v>จ่ายตรงกับการไฟฟ้า</v>
          </cell>
          <cell r="V253" t="str">
            <v>จ่ายตรงกับการไฟฟ้า</v>
          </cell>
          <cell r="W253" t="str">
            <v>จ่ายตรงกับการไฟฟ้า</v>
          </cell>
          <cell r="X253" t="str">
            <v>จ่ายตรงกับการไฟฟ้า</v>
          </cell>
          <cell r="Y253" t="str">
            <v>จ่ายตรงกับการไฟฟ้า</v>
          </cell>
          <cell r="Z253" t="str">
            <v>จ่ายตรงกับการไฟฟ้า</v>
          </cell>
          <cell r="AA253" t="str">
            <v>จ่ายตรงกับการไฟฟ้า</v>
          </cell>
          <cell r="AB253" t="str">
            <v>จ่ายตรงกับการไฟฟ้า</v>
          </cell>
          <cell r="AC253" t="str">
            <v>จ่ายตรงกับการไฟฟ้า</v>
          </cell>
          <cell r="AD253" t="str">
            <v>จ่ายตรงกับการไฟฟ้า</v>
          </cell>
          <cell r="AE253" t="str">
            <v>จ่ายตรงกับการไฟฟ้า</v>
          </cell>
          <cell r="AF253" t="str">
            <v>จ่ายตรงกับการไฟฟ้า</v>
          </cell>
          <cell r="AG253" t="str">
            <v>จ่ายตรงกับการไฟฟ้า</v>
          </cell>
          <cell r="AH253" t="str">
            <v>จ่ายตรงกับการไฟฟ้า</v>
          </cell>
          <cell r="AI253" t="str">
            <v>จ่ายตรงกับการไฟฟ้า</v>
          </cell>
          <cell r="AJ253" t="str">
            <v>จ่ายตรงกับการไฟฟ้า</v>
          </cell>
          <cell r="AK253" t="str">
            <v>จ่ายตรงกับการไฟฟ้า</v>
          </cell>
          <cell r="AL253" t="str">
            <v>จ่ายตรงกับการไฟฟ้า</v>
          </cell>
          <cell r="AM253" t="str">
            <v>จ่ายตรงกับการไฟฟ้า</v>
          </cell>
          <cell r="AN253" t="str">
            <v>จ่ายตรงกับการไฟฟ้า</v>
          </cell>
          <cell r="AO253" t="str">
            <v>จ่ายตรงกับการไฟฟ้า</v>
          </cell>
          <cell r="AP253" t="str">
            <v>จ่ายตรงกับการไฟฟ้า</v>
          </cell>
          <cell r="AQ253" t="str">
            <v>จ่ายตรงกับการไฟฟ้า</v>
          </cell>
        </row>
        <row r="254">
          <cell r="A254">
            <v>187</v>
          </cell>
          <cell r="B254" t="str">
            <v>หอพักสมาคม 2</v>
          </cell>
          <cell r="C254">
            <v>0</v>
          </cell>
          <cell r="D254">
            <v>7000887</v>
          </cell>
          <cell r="E254" t="str">
            <v>จ่ายตรงกับการไฟฟ้า</v>
          </cell>
          <cell r="H254" t="str">
            <v>จ่ายตรงกับการไฟฟ้า</v>
          </cell>
          <cell r="I254" t="str">
            <v>จ่ายตรงกับการไฟฟ้า</v>
          </cell>
          <cell r="J254" t="str">
            <v>จ่ายตรงกับการไฟฟ้า</v>
          </cell>
          <cell r="K254" t="str">
            <v>จ่ายตรงกับการไฟฟ้า</v>
          </cell>
          <cell r="L254" t="str">
            <v>จ่ายตรงกับการไฟฟ้า</v>
          </cell>
          <cell r="M254" t="str">
            <v>จ่ายตรงกับการไฟฟ้า</v>
          </cell>
          <cell r="N254" t="str">
            <v>จ่ายตรงกับการไฟฟ้า</v>
          </cell>
          <cell r="O254" t="str">
            <v>จ่ายตรงกับการไฟฟ้า</v>
          </cell>
          <cell r="P254" t="str">
            <v>จ่ายตรงกับการไฟฟ้า</v>
          </cell>
          <cell r="Q254" t="str">
            <v>จ่ายตรงกับการไฟฟ้า</v>
          </cell>
          <cell r="R254" t="str">
            <v>จ่ายตรงกับการไฟฟ้า</v>
          </cell>
          <cell r="S254" t="str">
            <v>จ่ายตรงกับการไฟฟ้า</v>
          </cell>
          <cell r="T254" t="str">
            <v>จ่ายตรงกับการไฟฟ้า</v>
          </cell>
          <cell r="U254" t="str">
            <v>จ่ายตรงกับการไฟฟ้า</v>
          </cell>
          <cell r="V254" t="str">
            <v>จ่ายตรงกับการไฟฟ้า</v>
          </cell>
          <cell r="W254" t="str">
            <v>จ่ายตรงกับการไฟฟ้า</v>
          </cell>
          <cell r="X254" t="str">
            <v>จ่ายตรงกับการไฟฟ้า</v>
          </cell>
          <cell r="Y254" t="str">
            <v>จ่ายตรงกับการไฟฟ้า</v>
          </cell>
          <cell r="Z254" t="str">
            <v>จ่ายตรงกับการไฟฟ้า</v>
          </cell>
          <cell r="AA254" t="str">
            <v>จ่ายตรงกับการไฟฟ้า</v>
          </cell>
          <cell r="AB254" t="str">
            <v>จ่ายตรงกับการไฟฟ้า</v>
          </cell>
          <cell r="AC254" t="str">
            <v>จ่ายตรงกับการไฟฟ้า</v>
          </cell>
          <cell r="AD254" t="str">
            <v>จ่ายตรงกับการไฟฟ้า</v>
          </cell>
          <cell r="AE254" t="str">
            <v>จ่ายตรงกับการไฟฟ้า</v>
          </cell>
          <cell r="AF254" t="str">
            <v>จ่ายตรงกับการไฟฟ้า</v>
          </cell>
          <cell r="AG254" t="str">
            <v>จ่ายตรงกับการไฟฟ้า</v>
          </cell>
          <cell r="AH254" t="str">
            <v>จ่ายตรงกับการไฟฟ้า</v>
          </cell>
          <cell r="AI254" t="str">
            <v>จ่ายตรงกับการไฟฟ้า</v>
          </cell>
          <cell r="AJ254" t="str">
            <v>จ่ายตรงกับการไฟฟ้า</v>
          </cell>
          <cell r="AK254" t="str">
            <v>จ่ายตรงกับการไฟฟ้า</v>
          </cell>
          <cell r="AL254" t="str">
            <v>จ่ายตรงกับการไฟฟ้า</v>
          </cell>
          <cell r="AM254" t="str">
            <v>จ่ายตรงกับการไฟฟ้า</v>
          </cell>
          <cell r="AN254" t="str">
            <v>จ่ายตรงกับการไฟฟ้า</v>
          </cell>
          <cell r="AO254" t="str">
            <v>จ่ายตรงกับการไฟฟ้า</v>
          </cell>
          <cell r="AP254" t="str">
            <v>จ่ายตรงกับการไฟฟ้า</v>
          </cell>
          <cell r="AQ254" t="str">
            <v>จ่ายตรงกับการไฟฟ้า</v>
          </cell>
        </row>
        <row r="256">
          <cell r="A256">
            <v>188</v>
          </cell>
          <cell r="B256" t="str">
            <v>สหกรณ์ออมทรัพย์แม่โจ้</v>
          </cell>
          <cell r="C256">
            <v>0</v>
          </cell>
          <cell r="D256">
            <v>8664752</v>
          </cell>
          <cell r="E256">
            <v>17210</v>
          </cell>
          <cell r="H256">
            <v>17723</v>
          </cell>
          <cell r="I256">
            <v>513</v>
          </cell>
          <cell r="J256">
            <v>2565</v>
          </cell>
          <cell r="K256">
            <v>18257</v>
          </cell>
          <cell r="L256">
            <v>534</v>
          </cell>
          <cell r="M256">
            <v>2670</v>
          </cell>
          <cell r="N256">
            <v>18879</v>
          </cell>
          <cell r="O256">
            <v>622</v>
          </cell>
          <cell r="P256">
            <v>3732</v>
          </cell>
          <cell r="Q256">
            <v>19847</v>
          </cell>
          <cell r="R256">
            <v>968</v>
          </cell>
          <cell r="S256">
            <v>5808</v>
          </cell>
          <cell r="T256">
            <v>20896</v>
          </cell>
          <cell r="U256">
            <v>1049</v>
          </cell>
          <cell r="V256">
            <v>6294</v>
          </cell>
          <cell r="W256">
            <v>0</v>
          </cell>
          <cell r="X256">
            <v>-20896</v>
          </cell>
          <cell r="Y256">
            <v>-125376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</row>
        <row r="258">
          <cell r="A258">
            <v>189</v>
          </cell>
          <cell r="B258" t="str">
            <v>TAO BIN (อำนวย)</v>
          </cell>
          <cell r="C258">
            <v>0</v>
          </cell>
          <cell r="D258">
            <v>20221021884</v>
          </cell>
          <cell r="E258">
            <v>7837</v>
          </cell>
          <cell r="H258">
            <v>8154</v>
          </cell>
          <cell r="I258">
            <v>317</v>
          </cell>
          <cell r="J258">
            <v>1585</v>
          </cell>
          <cell r="K258">
            <v>8328</v>
          </cell>
          <cell r="L258">
            <v>174</v>
          </cell>
          <cell r="M258">
            <v>870</v>
          </cell>
          <cell r="N258">
            <v>8746</v>
          </cell>
          <cell r="O258">
            <v>418</v>
          </cell>
          <cell r="P258">
            <v>2508</v>
          </cell>
          <cell r="Q258">
            <v>9174</v>
          </cell>
          <cell r="R258">
            <v>428</v>
          </cell>
          <cell r="S258">
            <v>2568</v>
          </cell>
          <cell r="T258">
            <v>9382</v>
          </cell>
          <cell r="U258">
            <v>208</v>
          </cell>
          <cell r="V258">
            <v>1248</v>
          </cell>
          <cell r="W258">
            <v>0</v>
          </cell>
          <cell r="X258">
            <v>-9382</v>
          </cell>
          <cell r="Y258">
            <v>-56292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</row>
        <row r="259">
          <cell r="A259">
            <v>190</v>
          </cell>
          <cell r="B259" t="str">
            <v>รุจิรา วงศ์สา ร้านเพลา กาแฟสด</v>
          </cell>
          <cell r="C259">
            <v>0</v>
          </cell>
          <cell r="D259">
            <v>0</v>
          </cell>
          <cell r="E259">
            <v>1111</v>
          </cell>
          <cell r="H259">
            <v>1294</v>
          </cell>
          <cell r="I259">
            <v>183</v>
          </cell>
          <cell r="J259">
            <v>915</v>
          </cell>
          <cell r="K259">
            <v>1416</v>
          </cell>
          <cell r="L259">
            <v>122</v>
          </cell>
          <cell r="M259">
            <v>610</v>
          </cell>
          <cell r="N259">
            <v>1566</v>
          </cell>
          <cell r="O259">
            <v>150</v>
          </cell>
          <cell r="P259">
            <v>900</v>
          </cell>
          <cell r="Q259">
            <v>1737</v>
          </cell>
          <cell r="R259">
            <v>171</v>
          </cell>
          <cell r="S259">
            <v>1026</v>
          </cell>
          <cell r="T259">
            <v>1737</v>
          </cell>
          <cell r="U259">
            <v>0</v>
          </cell>
          <cell r="V259">
            <v>0</v>
          </cell>
          <cell r="W259">
            <v>0</v>
          </cell>
          <cell r="X259">
            <v>-1737</v>
          </cell>
          <cell r="Y259">
            <v>-10422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1">
          <cell r="A261">
            <v>191</v>
          </cell>
          <cell r="B261" t="str">
            <v>พื้นที่เช่า (ไฟฟ้า)</v>
          </cell>
          <cell r="C261">
            <v>0</v>
          </cell>
          <cell r="D261" t="str">
            <v>291-8014815</v>
          </cell>
          <cell r="E261" t="str">
            <v>ยกเลิกเช่า พ.ค.65</v>
          </cell>
          <cell r="H261" t="str">
            <v>ยกเลิกเช่า พ.ค.65</v>
          </cell>
          <cell r="I261" t="str">
            <v>ยกเลิกเช่า พ.ค.65</v>
          </cell>
          <cell r="J261" t="str">
            <v>ยกเลิกเช่า พ.ค.65</v>
          </cell>
          <cell r="K261" t="str">
            <v>ยกเลิกเช่า พ.ค.65</v>
          </cell>
          <cell r="L261" t="str">
            <v>ยกเลิกเช่า พ.ค.65</v>
          </cell>
          <cell r="M261" t="str">
            <v>ยกเลิกเช่า พ.ค.65</v>
          </cell>
          <cell r="N261" t="str">
            <v>ยกเลิกเช่า พ.ค.65</v>
          </cell>
          <cell r="O261" t="str">
            <v>ยกเลิกเช่า พ.ค.65</v>
          </cell>
          <cell r="P261" t="str">
            <v>ยกเลิกเช่า พ.ค.65</v>
          </cell>
          <cell r="Q261" t="str">
            <v>ยกเลิกเช่า พ.ค.65</v>
          </cell>
          <cell r="R261" t="str">
            <v>ยกเลิกเช่า พ.ค.65</v>
          </cell>
          <cell r="S261" t="str">
            <v>ยกเลิกเช่า พ.ค.65</v>
          </cell>
          <cell r="T261" t="str">
            <v>ยกเลิกเช่า พ.ค.65</v>
          </cell>
          <cell r="U261" t="str">
            <v>ยกเลิกเช่า พ.ค.65</v>
          </cell>
          <cell r="V261" t="str">
            <v>ยกเลิกเช่า พ.ค.65</v>
          </cell>
          <cell r="W261" t="str">
            <v>ยกเลิกเช่า พ.ค.65</v>
          </cell>
          <cell r="X261" t="str">
            <v>ยกเลิกเช่า พ.ค.65</v>
          </cell>
          <cell r="Y261" t="str">
            <v>ยกเลิกเช่า พ.ค.65</v>
          </cell>
          <cell r="Z261" t="str">
            <v>ยกเลิกเช่า พ.ค.65</v>
          </cell>
          <cell r="AA261" t="str">
            <v>ยกเลิกเช่า พ.ค.65</v>
          </cell>
          <cell r="AB261" t="str">
            <v>ยกเลิกเช่า พ.ค.65</v>
          </cell>
          <cell r="AC261" t="str">
            <v>ยกเลิกเช่า พ.ค.65</v>
          </cell>
          <cell r="AD261" t="str">
            <v>ยกเลิกเช่า พ.ค.65</v>
          </cell>
          <cell r="AE261" t="str">
            <v>ยกเลิกเช่า พ.ค.65</v>
          </cell>
          <cell r="AF261" t="str">
            <v>ยกเลิกเช่า พ.ค.65</v>
          </cell>
          <cell r="AG261" t="str">
            <v>ยกเลิกเช่า พ.ค.65</v>
          </cell>
          <cell r="AH261" t="str">
            <v>ยกเลิกเช่า พ.ค.65</v>
          </cell>
          <cell r="AI261" t="str">
            <v>ยกเลิกเช่า พ.ค.65</v>
          </cell>
          <cell r="AJ261" t="str">
            <v>ยกเลิกเช่า พ.ค.65</v>
          </cell>
          <cell r="AK261" t="str">
            <v>ยกเลิกเช่า พ.ค.65</v>
          </cell>
          <cell r="AL261" t="str">
            <v>ยกเลิกเช่า พ.ค.65</v>
          </cell>
          <cell r="AM261" t="str">
            <v>ยกเลิกเช่า พ.ค.65</v>
          </cell>
          <cell r="AN261" t="str">
            <v>ยกเลิกเช่า พ.ค.65</v>
          </cell>
          <cell r="AO261" t="str">
            <v>ยกเลิกเช่า พ.ค.65</v>
          </cell>
          <cell r="AP261" t="str">
            <v>ยกเลิกเช่า พ.ค.65</v>
          </cell>
          <cell r="AQ261" t="str">
            <v>ยกเลิกเช่า พ.ค.65</v>
          </cell>
        </row>
        <row r="262">
          <cell r="A262">
            <v>192</v>
          </cell>
          <cell r="B262" t="str">
            <v>ห้องเย็น</v>
          </cell>
          <cell r="C262">
            <v>0</v>
          </cell>
          <cell r="D262">
            <v>1901143671</v>
          </cell>
          <cell r="E262" t="str">
            <v>ยกเลิกเช่า พ.ค.66</v>
          </cell>
          <cell r="H262" t="str">
            <v>ยกเลิกเช่า พ.ค.66</v>
          </cell>
          <cell r="I262" t="str">
            <v>ยกเลิกเช่า พ.ค.66</v>
          </cell>
          <cell r="J262" t="str">
            <v>ยกเลิกเช่า พ.ค.66</v>
          </cell>
          <cell r="K262" t="str">
            <v>ยกเลิกเช่า พ.ค.66</v>
          </cell>
          <cell r="L262" t="str">
            <v>ยกเลิกเช่า พ.ค.66</v>
          </cell>
          <cell r="M262" t="str">
            <v>ยกเลิกเช่า พ.ค.66</v>
          </cell>
          <cell r="N262" t="str">
            <v>ยกเลิกเช่า พ.ค.66</v>
          </cell>
          <cell r="O262" t="str">
            <v>ยกเลิกเช่า พ.ค.66</v>
          </cell>
          <cell r="P262" t="str">
            <v>ยกเลิกเช่า พ.ค.66</v>
          </cell>
          <cell r="Q262" t="str">
            <v>ยกเลิกเช่า พ.ค.66</v>
          </cell>
          <cell r="R262" t="str">
            <v>ยกเลิกเช่า พ.ค.66</v>
          </cell>
          <cell r="S262" t="str">
            <v>ยกเลิกเช่า พ.ค.66</v>
          </cell>
          <cell r="T262" t="str">
            <v>ยกเลิกเช่า พ.ค.66</v>
          </cell>
          <cell r="U262" t="str">
            <v>ยกเลิกเช่า พ.ค.66</v>
          </cell>
          <cell r="V262" t="str">
            <v>ยกเลิกเช่า พ.ค.66</v>
          </cell>
          <cell r="W262" t="str">
            <v>ยกเลิกเช่า พ.ค.66</v>
          </cell>
          <cell r="X262" t="str">
            <v>ยกเลิกเช่า พ.ค.66</v>
          </cell>
          <cell r="Y262" t="str">
            <v>ยกเลิกเช่า พ.ค.66</v>
          </cell>
          <cell r="Z262" t="str">
            <v>ยกเลิกเช่า พ.ค.66</v>
          </cell>
          <cell r="AA262" t="str">
            <v>ยกเลิกเช่า พ.ค.66</v>
          </cell>
          <cell r="AB262" t="str">
            <v>ยกเลิกเช่า พ.ค.66</v>
          </cell>
          <cell r="AC262" t="str">
            <v>ยกเลิกเช่า พ.ค.66</v>
          </cell>
          <cell r="AD262" t="str">
            <v>ยกเลิกเช่า พ.ค.66</v>
          </cell>
          <cell r="AE262" t="str">
            <v>ยกเลิกเช่า พ.ค.66</v>
          </cell>
          <cell r="AF262" t="str">
            <v>ยกเลิกเช่า พ.ค.66</v>
          </cell>
          <cell r="AG262" t="str">
            <v>ยกเลิกเช่า พ.ค.66</v>
          </cell>
          <cell r="AH262" t="str">
            <v>ยกเลิกเช่า พ.ค.66</v>
          </cell>
          <cell r="AI262" t="str">
            <v>ยกเลิกเช่า พ.ค.66</v>
          </cell>
          <cell r="AJ262" t="str">
            <v>ยกเลิกเช่า พ.ค.66</v>
          </cell>
          <cell r="AK262" t="str">
            <v>ยกเลิกเช่า พ.ค.66</v>
          </cell>
          <cell r="AL262" t="str">
            <v>ยกเลิกเช่า พ.ค.66</v>
          </cell>
          <cell r="AM262" t="str">
            <v>ยกเลิกเช่า พ.ค.66</v>
          </cell>
          <cell r="AN262" t="str">
            <v>ยกเลิกเช่า พ.ค.66</v>
          </cell>
          <cell r="AO262" t="str">
            <v>ยกเลิกเช่า พ.ค.66</v>
          </cell>
          <cell r="AP262" t="str">
            <v>ยกเลิกเช่า พ.ค.66</v>
          </cell>
          <cell r="AQ262" t="str">
            <v>ยกเลิกเช่า พ.ค.66</v>
          </cell>
        </row>
        <row r="263">
          <cell r="A263" t="str">
            <v>สำนักฟาร์มหาวิทยาลัย</v>
          </cell>
        </row>
        <row r="264">
          <cell r="A264" t="str">
            <v>โครงการผลิตปลูกกัญชงคุณภาพสูง (บมจ. ชาญอิสสระ ดีเวล็อปเมนท์</v>
          </cell>
        </row>
        <row r="265">
          <cell r="A265">
            <v>193</v>
          </cell>
          <cell r="B265" t="str">
            <v xml:space="preserve"> (โรงผลิต 1 ) 650HMCM015</v>
          </cell>
          <cell r="C265">
            <v>0</v>
          </cell>
          <cell r="D265" t="str">
            <v>8021 0012031</v>
          </cell>
          <cell r="E265" t="str">
            <v>หมดสัญญาเช่า</v>
          </cell>
          <cell r="H265" t="str">
            <v>หมดสัญญาเช่า</v>
          </cell>
          <cell r="I265" t="str">
            <v>หมดสัญญาเช่า</v>
          </cell>
          <cell r="J265" t="str">
            <v>หมดสัญญาเช่า</v>
          </cell>
          <cell r="K265" t="str">
            <v>หมดสัญญาเช่า</v>
          </cell>
          <cell r="L265" t="str">
            <v>หมดสัญญาเช่า</v>
          </cell>
          <cell r="M265" t="str">
            <v>หมดสัญญาเช่า</v>
          </cell>
          <cell r="N265" t="str">
            <v>หมดสัญญาเช่า</v>
          </cell>
          <cell r="O265" t="str">
            <v>หมดสัญญาเช่า</v>
          </cell>
          <cell r="P265" t="str">
            <v>หมดสัญญาเช่า</v>
          </cell>
          <cell r="Q265" t="str">
            <v>หมดสัญญาเช่า</v>
          </cell>
          <cell r="R265" t="str">
            <v>หมดสัญญาเช่า</v>
          </cell>
          <cell r="S265" t="str">
            <v>หมดสัญญาเช่า</v>
          </cell>
          <cell r="T265" t="str">
            <v>หมดสัญญาเช่า</v>
          </cell>
          <cell r="U265" t="str">
            <v>หมดสัญญาเช่า</v>
          </cell>
          <cell r="V265" t="str">
            <v>หมดสัญญาเช่า</v>
          </cell>
          <cell r="W265" t="str">
            <v>หมดสัญญาเช่า</v>
          </cell>
          <cell r="X265" t="str">
            <v>หมดสัญญาเช่า</v>
          </cell>
          <cell r="Y265" t="str">
            <v>หมดสัญญาเช่า</v>
          </cell>
          <cell r="Z265" t="str">
            <v>หมดสัญญาเช่า</v>
          </cell>
          <cell r="AA265" t="str">
            <v>หมดสัญญาเช่า</v>
          </cell>
          <cell r="AB265" t="str">
            <v>หมดสัญญาเช่า</v>
          </cell>
          <cell r="AC265" t="str">
            <v>หมดสัญญาเช่า</v>
          </cell>
          <cell r="AD265" t="str">
            <v>หมดสัญญาเช่า</v>
          </cell>
          <cell r="AE265" t="str">
            <v>หมดสัญญาเช่า</v>
          </cell>
          <cell r="AF265" t="str">
            <v>หมดสัญญาเช่า</v>
          </cell>
          <cell r="AG265" t="str">
            <v>หมดสัญญาเช่า</v>
          </cell>
          <cell r="AH265" t="str">
            <v>หมดสัญญาเช่า</v>
          </cell>
          <cell r="AI265" t="str">
            <v>หมดสัญญาเช่า</v>
          </cell>
          <cell r="AJ265" t="str">
            <v>หมดสัญญาเช่า</v>
          </cell>
          <cell r="AK265" t="str">
            <v>หมดสัญญาเช่า</v>
          </cell>
          <cell r="AL265" t="str">
            <v>หมดสัญญาเช่า</v>
          </cell>
          <cell r="AM265" t="str">
            <v>หมดสัญญาเช่า</v>
          </cell>
          <cell r="AN265" t="str">
            <v>หมดสัญญาเช่า</v>
          </cell>
          <cell r="AO265" t="str">
            <v>หมดสัญญาเช่า</v>
          </cell>
          <cell r="AP265" t="str">
            <v>หมดสัญญาเช่า</v>
          </cell>
          <cell r="AQ265" t="str">
            <v>หมดสัญญาเช่า</v>
          </cell>
        </row>
        <row r="266">
          <cell r="A266">
            <v>194</v>
          </cell>
          <cell r="B266" t="str">
            <v xml:space="preserve"> (โรงผลิต 4 )650HMCM014</v>
          </cell>
          <cell r="C266">
            <v>0</v>
          </cell>
          <cell r="D266" t="str">
            <v>8021 0002036</v>
          </cell>
          <cell r="E266" t="str">
            <v>หมดสัญญาเช่า</v>
          </cell>
          <cell r="H266" t="str">
            <v>หมดสัญญาเช่า</v>
          </cell>
          <cell r="I266" t="str">
            <v>หมดสัญญาเช่า</v>
          </cell>
          <cell r="J266" t="str">
            <v>หมดสัญญาเช่า</v>
          </cell>
          <cell r="K266" t="str">
            <v>หมดสัญญาเช่า</v>
          </cell>
          <cell r="L266" t="str">
            <v>หมดสัญญาเช่า</v>
          </cell>
          <cell r="M266" t="str">
            <v>หมดสัญญาเช่า</v>
          </cell>
          <cell r="N266" t="str">
            <v>หมดสัญญาเช่า</v>
          </cell>
          <cell r="O266" t="str">
            <v>หมดสัญญาเช่า</v>
          </cell>
          <cell r="P266" t="str">
            <v>หมดสัญญาเช่า</v>
          </cell>
          <cell r="Q266" t="str">
            <v>หมดสัญญาเช่า</v>
          </cell>
          <cell r="R266" t="str">
            <v>หมดสัญญาเช่า</v>
          </cell>
          <cell r="S266" t="str">
            <v>หมดสัญญาเช่า</v>
          </cell>
          <cell r="T266" t="str">
            <v>หมดสัญญาเช่า</v>
          </cell>
          <cell r="U266" t="str">
            <v>หมดสัญญาเช่า</v>
          </cell>
          <cell r="V266" t="str">
            <v>หมดสัญญาเช่า</v>
          </cell>
          <cell r="W266" t="str">
            <v>หมดสัญญาเช่า</v>
          </cell>
          <cell r="X266" t="str">
            <v>หมดสัญญาเช่า</v>
          </cell>
          <cell r="Y266" t="str">
            <v>หมดสัญญาเช่า</v>
          </cell>
          <cell r="Z266" t="str">
            <v>หมดสัญญาเช่า</v>
          </cell>
          <cell r="AA266" t="str">
            <v>หมดสัญญาเช่า</v>
          </cell>
          <cell r="AB266" t="str">
            <v>หมดสัญญาเช่า</v>
          </cell>
          <cell r="AC266" t="str">
            <v>หมดสัญญาเช่า</v>
          </cell>
          <cell r="AD266" t="str">
            <v>หมดสัญญาเช่า</v>
          </cell>
          <cell r="AE266" t="str">
            <v>หมดสัญญาเช่า</v>
          </cell>
          <cell r="AF266" t="str">
            <v>หมดสัญญาเช่า</v>
          </cell>
          <cell r="AG266" t="str">
            <v>หมดสัญญาเช่า</v>
          </cell>
          <cell r="AH266" t="str">
            <v>หมดสัญญาเช่า</v>
          </cell>
          <cell r="AI266" t="str">
            <v>หมดสัญญาเช่า</v>
          </cell>
          <cell r="AJ266" t="str">
            <v>หมดสัญญาเช่า</v>
          </cell>
          <cell r="AK266" t="str">
            <v>หมดสัญญาเช่า</v>
          </cell>
          <cell r="AL266" t="str">
            <v>หมดสัญญาเช่า</v>
          </cell>
          <cell r="AM266" t="str">
            <v>หมดสัญญาเช่า</v>
          </cell>
          <cell r="AN266" t="str">
            <v>หมดสัญญาเช่า</v>
          </cell>
          <cell r="AO266" t="str">
            <v>หมดสัญญาเช่า</v>
          </cell>
          <cell r="AP266" t="str">
            <v>หมดสัญญาเช่า</v>
          </cell>
          <cell r="AQ266" t="str">
            <v>หมดสัญญาเช่า</v>
          </cell>
        </row>
        <row r="267">
          <cell r="A267">
            <v>195</v>
          </cell>
          <cell r="B267" t="str">
            <v xml:space="preserve"> (โรงผลิต 5 )650HMCM013</v>
          </cell>
          <cell r="C267">
            <v>0</v>
          </cell>
          <cell r="D267" t="str">
            <v>8021 0012073</v>
          </cell>
          <cell r="E267" t="str">
            <v>หมดสัญญาเช่า</v>
          </cell>
          <cell r="H267" t="str">
            <v>หมดสัญญาเช่า</v>
          </cell>
          <cell r="I267" t="str">
            <v>หมดสัญญาเช่า</v>
          </cell>
          <cell r="J267" t="str">
            <v>หมดสัญญาเช่า</v>
          </cell>
          <cell r="K267" t="str">
            <v>หมดสัญญาเช่า</v>
          </cell>
          <cell r="L267" t="str">
            <v>หมดสัญญาเช่า</v>
          </cell>
          <cell r="M267" t="str">
            <v>หมดสัญญาเช่า</v>
          </cell>
          <cell r="N267" t="str">
            <v>หมดสัญญาเช่า</v>
          </cell>
          <cell r="O267" t="str">
            <v>หมดสัญญาเช่า</v>
          </cell>
          <cell r="P267" t="str">
            <v>หมดสัญญาเช่า</v>
          </cell>
          <cell r="Q267" t="str">
            <v>หมดสัญญาเช่า</v>
          </cell>
          <cell r="R267" t="str">
            <v>หมดสัญญาเช่า</v>
          </cell>
          <cell r="S267" t="str">
            <v>หมดสัญญาเช่า</v>
          </cell>
          <cell r="T267" t="str">
            <v>หมดสัญญาเช่า</v>
          </cell>
          <cell r="U267" t="str">
            <v>หมดสัญญาเช่า</v>
          </cell>
          <cell r="V267" t="str">
            <v>หมดสัญญาเช่า</v>
          </cell>
          <cell r="W267" t="str">
            <v>หมดสัญญาเช่า</v>
          </cell>
          <cell r="X267" t="str">
            <v>หมดสัญญาเช่า</v>
          </cell>
          <cell r="Y267" t="str">
            <v>หมดสัญญาเช่า</v>
          </cell>
          <cell r="Z267" t="str">
            <v>หมดสัญญาเช่า</v>
          </cell>
          <cell r="AA267" t="str">
            <v>หมดสัญญาเช่า</v>
          </cell>
          <cell r="AB267" t="str">
            <v>หมดสัญญาเช่า</v>
          </cell>
          <cell r="AC267" t="str">
            <v>หมดสัญญาเช่า</v>
          </cell>
          <cell r="AD267" t="str">
            <v>หมดสัญญาเช่า</v>
          </cell>
          <cell r="AE267" t="str">
            <v>หมดสัญญาเช่า</v>
          </cell>
          <cell r="AF267" t="str">
            <v>หมดสัญญาเช่า</v>
          </cell>
          <cell r="AG267" t="str">
            <v>หมดสัญญาเช่า</v>
          </cell>
          <cell r="AH267" t="str">
            <v>หมดสัญญาเช่า</v>
          </cell>
          <cell r="AI267" t="str">
            <v>หมดสัญญาเช่า</v>
          </cell>
          <cell r="AJ267" t="str">
            <v>หมดสัญญาเช่า</v>
          </cell>
          <cell r="AK267" t="str">
            <v>หมดสัญญาเช่า</v>
          </cell>
          <cell r="AL267" t="str">
            <v>หมดสัญญาเช่า</v>
          </cell>
          <cell r="AM267" t="str">
            <v>หมดสัญญาเช่า</v>
          </cell>
          <cell r="AN267" t="str">
            <v>หมดสัญญาเช่า</v>
          </cell>
          <cell r="AO267" t="str">
            <v>หมดสัญญาเช่า</v>
          </cell>
          <cell r="AP267" t="str">
            <v>หมดสัญญาเช่า</v>
          </cell>
          <cell r="AQ267" t="str">
            <v>หมดสัญญาเช่า</v>
          </cell>
        </row>
        <row r="268">
          <cell r="A268" t="str">
            <v>วิทยาลัยบริหารศาสตร์</v>
          </cell>
        </row>
        <row r="269">
          <cell r="A269" t="str">
            <v>อาคารเทพ  พงษ์พานิช</v>
          </cell>
        </row>
        <row r="270">
          <cell r="A270">
            <v>196</v>
          </cell>
          <cell r="B270" t="str">
            <v>TAO BIN (เทพ พงษ์พานิช)</v>
          </cell>
          <cell r="C270">
            <v>0</v>
          </cell>
          <cell r="D270">
            <v>20221022136</v>
          </cell>
          <cell r="E270">
            <v>7961</v>
          </cell>
          <cell r="H270">
            <v>8168</v>
          </cell>
          <cell r="I270">
            <v>207</v>
          </cell>
          <cell r="J270">
            <v>1035</v>
          </cell>
          <cell r="K270">
            <v>8328</v>
          </cell>
          <cell r="L270">
            <v>160</v>
          </cell>
          <cell r="M270">
            <v>800</v>
          </cell>
          <cell r="N270">
            <v>8466</v>
          </cell>
          <cell r="O270">
            <v>138</v>
          </cell>
          <cell r="P270">
            <v>828</v>
          </cell>
          <cell r="Q270">
            <v>8641</v>
          </cell>
          <cell r="R270">
            <v>175</v>
          </cell>
          <cell r="S270">
            <v>1050</v>
          </cell>
          <cell r="T270">
            <v>8789</v>
          </cell>
          <cell r="U270">
            <v>148</v>
          </cell>
          <cell r="V270">
            <v>888</v>
          </cell>
          <cell r="W270">
            <v>0</v>
          </cell>
          <cell r="X270">
            <v>-8789</v>
          </cell>
          <cell r="Y270">
            <v>-52734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A271" t="str">
            <v>ตลาดเกษตรแม่โจ้ 2477</v>
          </cell>
        </row>
        <row r="272">
          <cell r="A272">
            <v>197</v>
          </cell>
          <cell r="B272" t="str">
            <v>ศูนย์วิจัยและพัฒนาเกษตรธรรมชาติ</v>
          </cell>
          <cell r="C272">
            <v>0</v>
          </cell>
          <cell r="D272" t="str">
            <v>1211 0000555</v>
          </cell>
          <cell r="E272">
            <v>2420</v>
          </cell>
          <cell r="H272">
            <v>2486</v>
          </cell>
          <cell r="I272">
            <v>66</v>
          </cell>
          <cell r="J272">
            <v>330</v>
          </cell>
          <cell r="K272">
            <v>2583</v>
          </cell>
          <cell r="L272">
            <v>97</v>
          </cell>
          <cell r="M272">
            <v>485</v>
          </cell>
          <cell r="N272">
            <v>2633</v>
          </cell>
          <cell r="O272">
            <v>50</v>
          </cell>
          <cell r="P272">
            <v>300</v>
          </cell>
          <cell r="Q272">
            <v>2633</v>
          </cell>
          <cell r="R272">
            <v>0</v>
          </cell>
          <cell r="S272">
            <v>0</v>
          </cell>
          <cell r="T272">
            <v>2797</v>
          </cell>
          <cell r="U272">
            <v>164</v>
          </cell>
          <cell r="V272">
            <v>984</v>
          </cell>
          <cell r="W272">
            <v>0</v>
          </cell>
          <cell r="X272">
            <v>-2797</v>
          </cell>
          <cell r="Y272">
            <v>-16782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A273">
            <v>198</v>
          </cell>
          <cell r="B273" t="str">
            <v>พัชราวลัย ศิริเวชดำรง (U Wash)1</v>
          </cell>
          <cell r="C273">
            <v>0</v>
          </cell>
          <cell r="D273">
            <v>21240016300</v>
          </cell>
          <cell r="E273">
            <v>3566</v>
          </cell>
          <cell r="H273">
            <v>4113</v>
          </cell>
          <cell r="I273">
            <v>547</v>
          </cell>
          <cell r="J273">
            <v>2735</v>
          </cell>
          <cell r="K273">
            <v>4113</v>
          </cell>
          <cell r="L273">
            <v>0</v>
          </cell>
          <cell r="M273">
            <v>0</v>
          </cell>
          <cell r="N273">
            <v>5046</v>
          </cell>
          <cell r="O273">
            <v>933</v>
          </cell>
          <cell r="P273">
            <v>5598</v>
          </cell>
          <cell r="Q273">
            <v>5046</v>
          </cell>
          <cell r="R273">
            <v>0</v>
          </cell>
          <cell r="S273">
            <v>0</v>
          </cell>
          <cell r="T273">
            <v>5815</v>
          </cell>
          <cell r="U273">
            <v>769</v>
          </cell>
          <cell r="V273">
            <v>4614</v>
          </cell>
          <cell r="W273">
            <v>0</v>
          </cell>
          <cell r="X273">
            <v>-5815</v>
          </cell>
          <cell r="Y273">
            <v>-34890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</row>
        <row r="274">
          <cell r="A274">
            <v>199</v>
          </cell>
          <cell r="B274" t="str">
            <v>พัชราวลัย ศิริเวชดำรง (U Wash)2</v>
          </cell>
          <cell r="C274">
            <v>0</v>
          </cell>
          <cell r="D274" t="str">
            <v>2022-047446</v>
          </cell>
          <cell r="E274">
            <v>12618</v>
          </cell>
          <cell r="H274">
            <v>12953</v>
          </cell>
          <cell r="I274">
            <v>335</v>
          </cell>
          <cell r="J274">
            <v>1675</v>
          </cell>
          <cell r="K274">
            <v>12953</v>
          </cell>
          <cell r="L274">
            <v>0</v>
          </cell>
          <cell r="M274">
            <v>0</v>
          </cell>
          <cell r="N274">
            <v>13354</v>
          </cell>
          <cell r="O274">
            <v>401</v>
          </cell>
          <cell r="P274">
            <v>2406</v>
          </cell>
          <cell r="Q274">
            <v>13442</v>
          </cell>
          <cell r="R274">
            <v>88</v>
          </cell>
          <cell r="S274">
            <v>528</v>
          </cell>
          <cell r="T274">
            <v>13532</v>
          </cell>
          <cell r="U274">
            <v>90</v>
          </cell>
          <cell r="V274">
            <v>540</v>
          </cell>
          <cell r="W274">
            <v>0</v>
          </cell>
          <cell r="X274">
            <v>-13532</v>
          </cell>
          <cell r="Y274">
            <v>-81192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</row>
        <row r="275">
          <cell r="A275">
            <v>200</v>
          </cell>
          <cell r="B275" t="str">
            <v>บจ.วีแอนด์เอ็ม เดนทัล (อาคารคาวบอย)1</v>
          </cell>
          <cell r="C275">
            <v>0</v>
          </cell>
          <cell r="D275">
            <v>0</v>
          </cell>
          <cell r="E275">
            <v>14240</v>
          </cell>
          <cell r="H275">
            <v>14418</v>
          </cell>
          <cell r="I275">
            <v>178</v>
          </cell>
          <cell r="J275">
            <v>890</v>
          </cell>
          <cell r="K275">
            <v>14570</v>
          </cell>
          <cell r="L275">
            <v>152</v>
          </cell>
          <cell r="M275">
            <v>760</v>
          </cell>
          <cell r="N275">
            <v>14744</v>
          </cell>
          <cell r="O275">
            <v>174</v>
          </cell>
          <cell r="P275">
            <v>1044</v>
          </cell>
          <cell r="Q275">
            <v>14922</v>
          </cell>
          <cell r="R275">
            <v>178</v>
          </cell>
          <cell r="S275">
            <v>1068</v>
          </cell>
          <cell r="T275">
            <v>15204</v>
          </cell>
          <cell r="U275">
            <v>282</v>
          </cell>
          <cell r="V275">
            <v>1692</v>
          </cell>
          <cell r="W275">
            <v>0</v>
          </cell>
          <cell r="X275">
            <v>-15204</v>
          </cell>
          <cell r="Y275">
            <v>-91224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A276">
            <v>201</v>
          </cell>
          <cell r="B276" t="str">
            <v>บจ.วีแอนด์เอ็ม เดนทัล (อาคารคาวบอย)2</v>
          </cell>
          <cell r="C276">
            <v>0</v>
          </cell>
          <cell r="D276">
            <v>0</v>
          </cell>
          <cell r="E276">
            <v>7421</v>
          </cell>
          <cell r="H276">
            <v>7947</v>
          </cell>
          <cell r="I276">
            <v>526</v>
          </cell>
          <cell r="J276">
            <v>2630</v>
          </cell>
          <cell r="K276">
            <v>8514</v>
          </cell>
          <cell r="L276">
            <v>567</v>
          </cell>
          <cell r="M276">
            <v>2835</v>
          </cell>
          <cell r="N276">
            <v>9218</v>
          </cell>
          <cell r="O276">
            <v>704</v>
          </cell>
          <cell r="P276">
            <v>4224</v>
          </cell>
          <cell r="Q276">
            <v>167</v>
          </cell>
          <cell r="R276">
            <v>-9051</v>
          </cell>
          <cell r="S276">
            <v>-54306</v>
          </cell>
          <cell r="T276">
            <v>1072</v>
          </cell>
          <cell r="U276">
            <v>905</v>
          </cell>
          <cell r="V276">
            <v>5430</v>
          </cell>
          <cell r="W276">
            <v>0</v>
          </cell>
          <cell r="X276">
            <v>-1072</v>
          </cell>
          <cell r="Y276">
            <v>-6432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</row>
        <row r="277">
          <cell r="A277">
            <v>202</v>
          </cell>
          <cell r="B277" t="str">
            <v>บจ.วีแอนด์เอ็ม เดนทัล (อาคารคาวบอย)3</v>
          </cell>
          <cell r="C277">
            <v>0</v>
          </cell>
          <cell r="D277">
            <v>0</v>
          </cell>
          <cell r="E277">
            <v>20103</v>
          </cell>
          <cell r="H277">
            <v>20197</v>
          </cell>
          <cell r="I277">
            <v>94</v>
          </cell>
          <cell r="J277">
            <v>470</v>
          </cell>
          <cell r="K277">
            <v>20315</v>
          </cell>
          <cell r="L277">
            <v>118</v>
          </cell>
          <cell r="M277">
            <v>590</v>
          </cell>
          <cell r="N277">
            <v>20570</v>
          </cell>
          <cell r="O277">
            <v>255</v>
          </cell>
          <cell r="P277">
            <v>1530</v>
          </cell>
          <cell r="Q277">
            <v>21027</v>
          </cell>
          <cell r="R277">
            <v>457</v>
          </cell>
          <cell r="S277">
            <v>2742</v>
          </cell>
          <cell r="T277">
            <v>21336</v>
          </cell>
          <cell r="U277">
            <v>309</v>
          </cell>
          <cell r="V277">
            <v>1854</v>
          </cell>
          <cell r="W277">
            <v>0</v>
          </cell>
          <cell r="X277">
            <v>-21336</v>
          </cell>
          <cell r="Y277">
            <v>-128016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A278">
            <v>203</v>
          </cell>
          <cell r="B278" t="str">
            <v>Galac Toast ตัวที่ 1</v>
          </cell>
          <cell r="C278">
            <v>0</v>
          </cell>
          <cell r="D278">
            <v>0</v>
          </cell>
          <cell r="E278">
            <v>4331</v>
          </cell>
          <cell r="H278">
            <v>4463</v>
          </cell>
          <cell r="I278">
            <v>132</v>
          </cell>
          <cell r="J278">
            <v>660</v>
          </cell>
          <cell r="K278">
            <v>4564</v>
          </cell>
          <cell r="L278">
            <v>101</v>
          </cell>
          <cell r="M278">
            <v>505</v>
          </cell>
          <cell r="N278">
            <v>4674</v>
          </cell>
          <cell r="O278">
            <v>110</v>
          </cell>
          <cell r="P278">
            <v>660</v>
          </cell>
          <cell r="Q278">
            <v>4759</v>
          </cell>
          <cell r="R278">
            <v>85</v>
          </cell>
          <cell r="S278">
            <v>510</v>
          </cell>
          <cell r="T278">
            <v>4776</v>
          </cell>
          <cell r="U278">
            <v>17</v>
          </cell>
          <cell r="V278">
            <v>102</v>
          </cell>
          <cell r="W278">
            <v>0</v>
          </cell>
          <cell r="X278">
            <v>-4776</v>
          </cell>
          <cell r="Y278">
            <v>-28656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</row>
        <row r="279">
          <cell r="A279">
            <v>204</v>
          </cell>
          <cell r="B279" t="str">
            <v>Galac Toast ตัวที่ 2</v>
          </cell>
          <cell r="C279">
            <v>0</v>
          </cell>
          <cell r="D279">
            <v>0</v>
          </cell>
          <cell r="E279">
            <v>2462</v>
          </cell>
          <cell r="H279">
            <v>2622</v>
          </cell>
          <cell r="I279">
            <v>160</v>
          </cell>
          <cell r="J279">
            <v>800</v>
          </cell>
          <cell r="K279">
            <v>2840</v>
          </cell>
          <cell r="L279">
            <v>218</v>
          </cell>
          <cell r="M279">
            <v>1090</v>
          </cell>
          <cell r="N279">
            <v>3143</v>
          </cell>
          <cell r="O279">
            <v>303</v>
          </cell>
          <cell r="P279">
            <v>1818</v>
          </cell>
          <cell r="Q279">
            <v>3395</v>
          </cell>
          <cell r="R279">
            <v>252</v>
          </cell>
          <cell r="S279">
            <v>1512</v>
          </cell>
          <cell r="T279">
            <v>3402</v>
          </cell>
          <cell r="U279">
            <v>7</v>
          </cell>
          <cell r="V279">
            <v>42</v>
          </cell>
          <cell r="W279">
            <v>0</v>
          </cell>
          <cell r="X279">
            <v>-3402</v>
          </cell>
          <cell r="Y279">
            <v>-20412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</row>
        <row r="280">
          <cell r="A280">
            <v>205</v>
          </cell>
          <cell r="B280" t="str">
            <v>Minimal</v>
          </cell>
          <cell r="C280">
            <v>0</v>
          </cell>
          <cell r="D280">
            <v>0</v>
          </cell>
          <cell r="E280">
            <v>8263</v>
          </cell>
          <cell r="H280">
            <v>9372</v>
          </cell>
          <cell r="I280">
            <v>1109</v>
          </cell>
          <cell r="J280">
            <v>5545</v>
          </cell>
          <cell r="K280">
            <v>10384</v>
          </cell>
          <cell r="L280">
            <v>1012</v>
          </cell>
          <cell r="M280">
            <v>5060</v>
          </cell>
          <cell r="N280">
            <v>11550</v>
          </cell>
          <cell r="O280">
            <v>1166</v>
          </cell>
          <cell r="P280">
            <v>6996</v>
          </cell>
          <cell r="Q280">
            <v>13152</v>
          </cell>
          <cell r="R280">
            <v>1602</v>
          </cell>
          <cell r="S280">
            <v>9612</v>
          </cell>
          <cell r="T280">
            <v>14403</v>
          </cell>
          <cell r="U280">
            <v>1251</v>
          </cell>
          <cell r="V280">
            <v>7506</v>
          </cell>
          <cell r="W280">
            <v>0</v>
          </cell>
          <cell r="X280">
            <v>-14403</v>
          </cell>
          <cell r="Y280">
            <v>-86418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281">
            <v>206</v>
          </cell>
          <cell r="B281" t="str">
            <v xml:space="preserve"> วรรณิภา เด่นโรจน์มณี (ร้านกาแฟ)</v>
          </cell>
          <cell r="C281">
            <v>0</v>
          </cell>
          <cell r="D281">
            <v>0</v>
          </cell>
          <cell r="E281" t="str">
            <v>ว่าง</v>
          </cell>
          <cell r="H281" t="str">
            <v>ว่าง</v>
          </cell>
          <cell r="I281" t="str">
            <v>ว่าง</v>
          </cell>
          <cell r="J281" t="str">
            <v>ว่าง</v>
          </cell>
          <cell r="K281" t="str">
            <v>ว่าง</v>
          </cell>
          <cell r="L281" t="str">
            <v>ว่าง</v>
          </cell>
          <cell r="M281" t="str">
            <v>ว่าง</v>
          </cell>
          <cell r="N281" t="str">
            <v>ว่าง</v>
          </cell>
          <cell r="O281" t="str">
            <v>ว่าง</v>
          </cell>
          <cell r="P281" t="str">
            <v>ว่าง</v>
          </cell>
          <cell r="Q281" t="str">
            <v>ว่าง</v>
          </cell>
          <cell r="R281" t="str">
            <v>ว่าง</v>
          </cell>
          <cell r="S281" t="str">
            <v>ว่าง</v>
          </cell>
          <cell r="T281" t="str">
            <v>ว่าง</v>
          </cell>
          <cell r="U281" t="str">
            <v>ว่าง</v>
          </cell>
          <cell r="V281" t="str">
            <v>ว่าง</v>
          </cell>
          <cell r="W281" t="str">
            <v>ว่าง</v>
          </cell>
          <cell r="X281" t="str">
            <v>ว่าง</v>
          </cell>
          <cell r="Y281" t="str">
            <v>ว่าง</v>
          </cell>
          <cell r="Z281" t="str">
            <v>ว่าง</v>
          </cell>
          <cell r="AA281" t="str">
            <v>ว่าง</v>
          </cell>
          <cell r="AB281" t="str">
            <v>ว่าง</v>
          </cell>
          <cell r="AC281" t="str">
            <v>ว่าง</v>
          </cell>
          <cell r="AD281" t="str">
            <v>ว่าง</v>
          </cell>
          <cell r="AE281" t="str">
            <v>ว่าง</v>
          </cell>
          <cell r="AF281" t="str">
            <v>ว่าง</v>
          </cell>
          <cell r="AG281" t="str">
            <v>ว่าง</v>
          </cell>
          <cell r="AH281" t="str">
            <v>ว่าง</v>
          </cell>
          <cell r="AI281" t="str">
            <v>ว่าง</v>
          </cell>
          <cell r="AJ281" t="str">
            <v>ว่าง</v>
          </cell>
          <cell r="AK281" t="str">
            <v>ว่าง</v>
          </cell>
          <cell r="AL281" t="str">
            <v>ว่าง</v>
          </cell>
          <cell r="AM281" t="str">
            <v>ว่าง</v>
          </cell>
          <cell r="AN281" t="str">
            <v>ว่าง</v>
          </cell>
          <cell r="AO281" t="str">
            <v>ว่าง</v>
          </cell>
          <cell r="AP281" t="str">
            <v>ว่าง</v>
          </cell>
          <cell r="AQ281" t="str">
            <v>ว่าง</v>
          </cell>
        </row>
        <row r="282">
          <cell r="A282" t="str">
            <v>ตลาดเกษตรแม่โจ้ 2477</v>
          </cell>
        </row>
        <row r="283">
          <cell r="A283">
            <v>207</v>
          </cell>
          <cell r="B283" t="str">
            <v>อัมพร สุทธิประภา ตู้ 41</v>
          </cell>
          <cell r="C283" t="str">
            <v>ตู้41</v>
          </cell>
          <cell r="D283">
            <v>20210335013</v>
          </cell>
          <cell r="E283">
            <v>25</v>
          </cell>
          <cell r="H283">
            <v>25</v>
          </cell>
          <cell r="I283">
            <v>0</v>
          </cell>
          <cell r="J283">
            <v>0</v>
          </cell>
          <cell r="K283">
            <v>25</v>
          </cell>
          <cell r="L283">
            <v>0</v>
          </cell>
          <cell r="M283">
            <v>0</v>
          </cell>
          <cell r="N283">
            <v>25</v>
          </cell>
          <cell r="O283">
            <v>0</v>
          </cell>
          <cell r="P283">
            <v>0</v>
          </cell>
          <cell r="Q283">
            <v>25</v>
          </cell>
          <cell r="R283">
            <v>0</v>
          </cell>
          <cell r="S283">
            <v>0</v>
          </cell>
          <cell r="T283">
            <v>25</v>
          </cell>
          <cell r="U283">
            <v>0</v>
          </cell>
          <cell r="V283">
            <v>0</v>
          </cell>
          <cell r="W283">
            <v>0</v>
          </cell>
          <cell r="X283">
            <v>-25</v>
          </cell>
          <cell r="Y283">
            <v>-150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</row>
        <row r="284">
          <cell r="A284">
            <v>208</v>
          </cell>
          <cell r="B284" t="str">
            <v>รุ้งลาวัลย์ เขียวรุ่งเพ็ชร ตู้ 42</v>
          </cell>
          <cell r="C284" t="str">
            <v>ตู้42</v>
          </cell>
          <cell r="D284">
            <v>0</v>
          </cell>
          <cell r="E284">
            <v>15</v>
          </cell>
          <cell r="H284">
            <v>15</v>
          </cell>
          <cell r="I284">
            <v>0</v>
          </cell>
          <cell r="J284">
            <v>0</v>
          </cell>
          <cell r="K284">
            <v>15</v>
          </cell>
          <cell r="L284">
            <v>0</v>
          </cell>
          <cell r="M284">
            <v>0</v>
          </cell>
          <cell r="N284">
            <v>15</v>
          </cell>
          <cell r="O284">
            <v>0</v>
          </cell>
          <cell r="P284">
            <v>0</v>
          </cell>
          <cell r="Q284">
            <v>15</v>
          </cell>
          <cell r="R284">
            <v>0</v>
          </cell>
          <cell r="S284">
            <v>0</v>
          </cell>
          <cell r="T284">
            <v>15</v>
          </cell>
          <cell r="U284">
            <v>0</v>
          </cell>
          <cell r="V284">
            <v>0</v>
          </cell>
          <cell r="W284">
            <v>0</v>
          </cell>
          <cell r="X284">
            <v>-15</v>
          </cell>
          <cell r="Y284">
            <v>-90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</row>
        <row r="285">
          <cell r="A285">
            <v>209</v>
          </cell>
          <cell r="B285" t="str">
            <v>วารุณ นันป้า ตู้ 44</v>
          </cell>
          <cell r="C285" t="str">
            <v>ตู้44</v>
          </cell>
          <cell r="D285">
            <v>20210339063</v>
          </cell>
          <cell r="E285">
            <v>152</v>
          </cell>
          <cell r="H285">
            <v>152</v>
          </cell>
          <cell r="I285">
            <v>0</v>
          </cell>
          <cell r="J285">
            <v>0</v>
          </cell>
          <cell r="K285">
            <v>154</v>
          </cell>
          <cell r="L285">
            <v>2</v>
          </cell>
          <cell r="M285">
            <v>10</v>
          </cell>
          <cell r="N285">
            <v>160</v>
          </cell>
          <cell r="O285">
            <v>6</v>
          </cell>
          <cell r="P285">
            <v>36</v>
          </cell>
          <cell r="Q285">
            <v>165</v>
          </cell>
          <cell r="R285">
            <v>5</v>
          </cell>
          <cell r="S285">
            <v>30</v>
          </cell>
          <cell r="T285">
            <v>174</v>
          </cell>
          <cell r="U285">
            <v>9</v>
          </cell>
          <cell r="V285">
            <v>54</v>
          </cell>
          <cell r="W285">
            <v>0</v>
          </cell>
          <cell r="X285">
            <v>-174</v>
          </cell>
          <cell r="Y285">
            <v>-1044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</row>
        <row r="286">
          <cell r="A286">
            <v>210</v>
          </cell>
          <cell r="B286" t="str">
            <v>พรภวัโฒน์ จี้ระมาตย์ ตู้ 47</v>
          </cell>
          <cell r="C286" t="str">
            <v>ตู้47</v>
          </cell>
          <cell r="D286">
            <v>20220406621</v>
          </cell>
          <cell r="E286">
            <v>168</v>
          </cell>
          <cell r="H286">
            <v>177</v>
          </cell>
          <cell r="I286">
            <v>9</v>
          </cell>
          <cell r="J286">
            <v>45</v>
          </cell>
          <cell r="K286">
            <v>184</v>
          </cell>
          <cell r="L286">
            <v>7</v>
          </cell>
          <cell r="M286">
            <v>35</v>
          </cell>
          <cell r="N286">
            <v>193</v>
          </cell>
          <cell r="O286">
            <v>9</v>
          </cell>
          <cell r="P286">
            <v>54</v>
          </cell>
          <cell r="Q286">
            <v>197</v>
          </cell>
          <cell r="R286">
            <v>4</v>
          </cell>
          <cell r="S286">
            <v>24</v>
          </cell>
          <cell r="T286">
            <v>206</v>
          </cell>
          <cell r="U286">
            <v>9</v>
          </cell>
          <cell r="V286">
            <v>54</v>
          </cell>
          <cell r="W286">
            <v>0</v>
          </cell>
          <cell r="X286">
            <v>-206</v>
          </cell>
          <cell r="Y286">
            <v>-1236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</row>
        <row r="287">
          <cell r="A287">
            <v>211</v>
          </cell>
          <cell r="B287" t="str">
            <v>ธนารีย์ นาคสุข ตู้ 48</v>
          </cell>
          <cell r="C287" t="str">
            <v>ตู้48</v>
          </cell>
          <cell r="D287">
            <v>20220406631</v>
          </cell>
          <cell r="E287">
            <v>247</v>
          </cell>
          <cell r="H287">
            <v>259</v>
          </cell>
          <cell r="I287">
            <v>12</v>
          </cell>
          <cell r="J287">
            <v>60</v>
          </cell>
          <cell r="K287">
            <v>270</v>
          </cell>
          <cell r="L287">
            <v>11</v>
          </cell>
          <cell r="M287">
            <v>55</v>
          </cell>
          <cell r="N287">
            <v>284</v>
          </cell>
          <cell r="O287">
            <v>14</v>
          </cell>
          <cell r="P287">
            <v>84</v>
          </cell>
          <cell r="Q287">
            <v>296</v>
          </cell>
          <cell r="R287">
            <v>12</v>
          </cell>
          <cell r="S287">
            <v>72</v>
          </cell>
          <cell r="T287">
            <v>3123</v>
          </cell>
          <cell r="U287">
            <v>2827</v>
          </cell>
          <cell r="V287">
            <v>16962</v>
          </cell>
          <cell r="W287">
            <v>0</v>
          </cell>
          <cell r="X287">
            <v>-3123</v>
          </cell>
          <cell r="Y287">
            <v>-18738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</row>
        <row r="288">
          <cell r="A288">
            <v>212</v>
          </cell>
          <cell r="B288" t="str">
            <v>ร้าน ควีนส์เบเกอร์</v>
          </cell>
          <cell r="C288">
            <v>0</v>
          </cell>
          <cell r="D288" t="str">
            <v>20020-0711174</v>
          </cell>
          <cell r="E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</row>
        <row r="289">
          <cell r="A289" t="str">
            <v>สนามวังซ้าย</v>
          </cell>
        </row>
        <row r="290">
          <cell r="A290">
            <v>213</v>
          </cell>
          <cell r="B290" t="str">
            <v>ร้านกาเเฟ สนามวังช้าย</v>
          </cell>
          <cell r="C290">
            <v>0</v>
          </cell>
          <cell r="D290">
            <v>0</v>
          </cell>
          <cell r="E290">
            <v>0</v>
          </cell>
          <cell r="H290">
            <v>457</v>
          </cell>
          <cell r="I290">
            <v>457</v>
          </cell>
          <cell r="J290">
            <v>2285</v>
          </cell>
          <cell r="K290">
            <v>509</v>
          </cell>
          <cell r="L290">
            <v>52</v>
          </cell>
          <cell r="M290">
            <v>260</v>
          </cell>
          <cell r="N290">
            <v>547</v>
          </cell>
          <cell r="O290">
            <v>38</v>
          </cell>
          <cell r="P290">
            <v>228</v>
          </cell>
          <cell r="Q290">
            <v>581</v>
          </cell>
          <cell r="R290">
            <v>34</v>
          </cell>
          <cell r="S290">
            <v>204</v>
          </cell>
          <cell r="T290">
            <v>624</v>
          </cell>
          <cell r="U290">
            <v>43</v>
          </cell>
          <cell r="V290">
            <v>258</v>
          </cell>
          <cell r="W290">
            <v>0</v>
          </cell>
          <cell r="X290">
            <v>-624</v>
          </cell>
          <cell r="Y290">
            <v>-3744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</row>
        <row r="291">
          <cell r="A291" t="str">
            <v>TRUE เสาส่ง</v>
          </cell>
        </row>
        <row r="292">
          <cell r="A292">
            <v>0</v>
          </cell>
          <cell r="B292" t="str">
            <v>True สนามกีฬา</v>
          </cell>
          <cell r="C292">
            <v>0</v>
          </cell>
          <cell r="D292">
            <v>0</v>
          </cell>
          <cell r="E292">
            <v>0</v>
          </cell>
          <cell r="H292">
            <v>31235</v>
          </cell>
          <cell r="I292">
            <v>31235</v>
          </cell>
          <cell r="J292">
            <v>156175</v>
          </cell>
          <cell r="K292">
            <v>31235</v>
          </cell>
          <cell r="L292">
            <v>0</v>
          </cell>
          <cell r="M292">
            <v>0</v>
          </cell>
          <cell r="N292">
            <v>33327</v>
          </cell>
          <cell r="O292">
            <v>2092</v>
          </cell>
          <cell r="P292">
            <v>12552</v>
          </cell>
          <cell r="Q292">
            <v>34468</v>
          </cell>
          <cell r="R292">
            <v>1141</v>
          </cell>
          <cell r="S292">
            <v>6846</v>
          </cell>
          <cell r="T292">
            <v>35539</v>
          </cell>
          <cell r="U292">
            <v>1071</v>
          </cell>
          <cell r="V292">
            <v>6426</v>
          </cell>
          <cell r="W292">
            <v>0</v>
          </cell>
          <cell r="X292">
            <v>-35539</v>
          </cell>
          <cell r="Y292">
            <v>-213234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</row>
        <row r="293">
          <cell r="A293">
            <v>0</v>
          </cell>
          <cell r="B293" t="str">
            <v>True อาคารจุฬาภรณ์</v>
          </cell>
          <cell r="C293">
            <v>0</v>
          </cell>
          <cell r="D293">
            <v>0</v>
          </cell>
          <cell r="E293">
            <v>0</v>
          </cell>
          <cell r="H293">
            <v>8250</v>
          </cell>
          <cell r="I293">
            <v>8250</v>
          </cell>
          <cell r="J293">
            <v>41250</v>
          </cell>
          <cell r="K293">
            <v>8250</v>
          </cell>
          <cell r="L293">
            <v>0</v>
          </cell>
          <cell r="M293">
            <v>0</v>
          </cell>
          <cell r="N293">
            <v>1652</v>
          </cell>
          <cell r="O293">
            <v>3402</v>
          </cell>
          <cell r="P293">
            <v>20412</v>
          </cell>
          <cell r="Q293">
            <v>3852</v>
          </cell>
          <cell r="R293">
            <v>2200</v>
          </cell>
          <cell r="S293">
            <v>13200</v>
          </cell>
          <cell r="T293">
            <v>5627</v>
          </cell>
          <cell r="U293">
            <v>1775</v>
          </cell>
          <cell r="V293">
            <v>10650</v>
          </cell>
          <cell r="W293">
            <v>0</v>
          </cell>
          <cell r="X293">
            <v>-5627</v>
          </cell>
          <cell r="Y293">
            <v>-33762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</row>
        <row r="294">
          <cell r="A294">
            <v>0</v>
          </cell>
          <cell r="B294" t="str">
            <v>True สมิตตานนท์</v>
          </cell>
          <cell r="C294">
            <v>0</v>
          </cell>
          <cell r="D294">
            <v>0</v>
          </cell>
          <cell r="E294">
            <v>0</v>
          </cell>
          <cell r="H294">
            <v>1994</v>
          </cell>
          <cell r="I294">
            <v>1994</v>
          </cell>
          <cell r="J294">
            <v>9970</v>
          </cell>
          <cell r="K294">
            <v>1994</v>
          </cell>
          <cell r="L294">
            <v>0</v>
          </cell>
          <cell r="M294">
            <v>0</v>
          </cell>
          <cell r="N294">
            <v>4024</v>
          </cell>
          <cell r="O294">
            <v>2030</v>
          </cell>
          <cell r="P294">
            <v>12180</v>
          </cell>
          <cell r="Q294">
            <v>5294</v>
          </cell>
          <cell r="R294">
            <v>1270</v>
          </cell>
          <cell r="S294">
            <v>7620</v>
          </cell>
          <cell r="T294">
            <v>6377</v>
          </cell>
          <cell r="U294">
            <v>1083</v>
          </cell>
          <cell r="V294">
            <v>6498</v>
          </cell>
          <cell r="W294">
            <v>0</v>
          </cell>
          <cell r="X294">
            <v>-6377</v>
          </cell>
          <cell r="Y294">
            <v>-38262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</row>
        <row r="295">
          <cell r="A295">
            <v>0</v>
          </cell>
          <cell r="B295" t="str">
            <v>True หอ 9</v>
          </cell>
          <cell r="C295">
            <v>0</v>
          </cell>
          <cell r="D295">
            <v>0</v>
          </cell>
          <cell r="E295">
            <v>0</v>
          </cell>
          <cell r="H295">
            <v>493</v>
          </cell>
          <cell r="I295">
            <v>493</v>
          </cell>
          <cell r="J295">
            <v>2465</v>
          </cell>
          <cell r="K295">
            <v>493</v>
          </cell>
          <cell r="L295">
            <v>0</v>
          </cell>
          <cell r="M295">
            <v>0</v>
          </cell>
          <cell r="N295">
            <v>3421</v>
          </cell>
          <cell r="O295">
            <v>2928</v>
          </cell>
          <cell r="P295">
            <v>17568</v>
          </cell>
          <cell r="Q295">
            <v>5025</v>
          </cell>
          <cell r="R295">
            <v>1604</v>
          </cell>
          <cell r="S295">
            <v>9624</v>
          </cell>
          <cell r="T295">
            <v>6289</v>
          </cell>
          <cell r="U295">
            <v>1264</v>
          </cell>
          <cell r="V295">
            <v>7584</v>
          </cell>
          <cell r="W295">
            <v>0</v>
          </cell>
          <cell r="X295">
            <v>-6289</v>
          </cell>
          <cell r="Y295">
            <v>-37734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</row>
        <row r="296">
          <cell r="A296">
            <v>0</v>
          </cell>
          <cell r="B296" t="str">
            <v>True ประเสริฐ ณ นคร</v>
          </cell>
          <cell r="C296">
            <v>0</v>
          </cell>
          <cell r="D296">
            <v>0</v>
          </cell>
          <cell r="E296">
            <v>0</v>
          </cell>
          <cell r="H296">
            <v>6608</v>
          </cell>
          <cell r="I296">
            <v>6608</v>
          </cell>
          <cell r="J296">
            <v>33040</v>
          </cell>
          <cell r="K296">
            <v>6608</v>
          </cell>
          <cell r="L296">
            <v>0</v>
          </cell>
          <cell r="M296">
            <v>0</v>
          </cell>
          <cell r="N296">
            <v>8777</v>
          </cell>
          <cell r="O296">
            <v>2169</v>
          </cell>
          <cell r="P296">
            <v>13014</v>
          </cell>
          <cell r="Q296">
            <v>39</v>
          </cell>
          <cell r="R296">
            <v>-8738</v>
          </cell>
          <cell r="S296">
            <v>-52428</v>
          </cell>
          <cell r="T296">
            <v>1186</v>
          </cell>
          <cell r="U296">
            <v>1147</v>
          </cell>
          <cell r="V296">
            <v>6882</v>
          </cell>
          <cell r="W296">
            <v>0</v>
          </cell>
          <cell r="X296">
            <v>-1186</v>
          </cell>
          <cell r="Y296">
            <v>-7116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</row>
        <row r="297">
          <cell r="A297" t="str">
            <v>ร้านมาใหม่ ปี2569</v>
          </cell>
        </row>
        <row r="298">
          <cell r="A298">
            <v>0</v>
          </cell>
          <cell r="B298" t="str">
            <v>ตู้ดัชมิลส์(สมิตานนท์)</v>
          </cell>
          <cell r="C298">
            <v>0</v>
          </cell>
          <cell r="D298">
            <v>0</v>
          </cell>
          <cell r="E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68</v>
          </cell>
          <cell r="O298">
            <v>68</v>
          </cell>
          <cell r="P298">
            <v>408</v>
          </cell>
          <cell r="Q298">
            <v>275</v>
          </cell>
          <cell r="R298">
            <v>207</v>
          </cell>
          <cell r="S298">
            <v>1242</v>
          </cell>
          <cell r="T298">
            <v>443</v>
          </cell>
          <cell r="U298">
            <v>168</v>
          </cell>
          <cell r="V298">
            <v>1008</v>
          </cell>
          <cell r="W298">
            <v>0</v>
          </cell>
          <cell r="X298">
            <v>-443</v>
          </cell>
          <cell r="Y298">
            <v>-2658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</row>
        <row r="299">
          <cell r="A299">
            <v>0</v>
          </cell>
          <cell r="B299" t="str">
            <v>ตู้ดัชมิลส์ (วิศวะ)</v>
          </cell>
          <cell r="C299">
            <v>0</v>
          </cell>
          <cell r="D299">
            <v>0</v>
          </cell>
          <cell r="E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157</v>
          </cell>
          <cell r="O299">
            <v>157</v>
          </cell>
          <cell r="P299">
            <v>942</v>
          </cell>
          <cell r="Q299">
            <v>355</v>
          </cell>
          <cell r="R299">
            <v>198</v>
          </cell>
          <cell r="S299">
            <v>1188</v>
          </cell>
          <cell r="T299">
            <v>514</v>
          </cell>
          <cell r="U299">
            <v>159</v>
          </cell>
          <cell r="V299">
            <v>954</v>
          </cell>
          <cell r="W299">
            <v>0</v>
          </cell>
          <cell r="X299">
            <v>-514</v>
          </cell>
          <cell r="Y299">
            <v>-3084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A300">
            <v>0</v>
          </cell>
          <cell r="B300" t="str">
            <v>ตู้ดัชมิลส์(โรงอาหารใหม่)</v>
          </cell>
          <cell r="C300">
            <v>0</v>
          </cell>
          <cell r="D300">
            <v>0</v>
          </cell>
          <cell r="E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505</v>
          </cell>
          <cell r="R300">
            <v>505</v>
          </cell>
          <cell r="S300">
            <v>3030</v>
          </cell>
          <cell r="T300">
            <v>669</v>
          </cell>
          <cell r="U300">
            <v>164</v>
          </cell>
          <cell r="V300">
            <v>984</v>
          </cell>
          <cell r="W300">
            <v>0</v>
          </cell>
          <cell r="X300">
            <v>-669</v>
          </cell>
          <cell r="Y300">
            <v>-4014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</row>
        <row r="302">
          <cell r="A302">
            <v>0</v>
          </cell>
          <cell r="B302" t="str">
            <v>ห้องเย็น 1(บริษัท บีเจชี)</v>
          </cell>
          <cell r="C302">
            <v>0</v>
          </cell>
          <cell r="D302" t="str">
            <v>A291-8014815-KX</v>
          </cell>
          <cell r="E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19345</v>
          </cell>
          <cell r="O302">
            <v>0</v>
          </cell>
          <cell r="P302">
            <v>0</v>
          </cell>
          <cell r="Q302">
            <v>26799</v>
          </cell>
          <cell r="R302">
            <v>7454</v>
          </cell>
          <cell r="S302">
            <v>44724</v>
          </cell>
          <cell r="T302">
            <v>29183</v>
          </cell>
          <cell r="U302">
            <v>2384</v>
          </cell>
          <cell r="V302">
            <v>14304</v>
          </cell>
          <cell r="W302">
            <v>0</v>
          </cell>
          <cell r="X302">
            <v>-29183</v>
          </cell>
          <cell r="Y302">
            <v>-175098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</row>
        <row r="303">
          <cell r="A303">
            <v>0</v>
          </cell>
          <cell r="B303" t="str">
            <v>ห้องเย็น 2(บริษัท บีเจชี)</v>
          </cell>
          <cell r="C303">
            <v>0</v>
          </cell>
          <cell r="D303">
            <v>1901143671</v>
          </cell>
          <cell r="E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2345</v>
          </cell>
          <cell r="O303">
            <v>0</v>
          </cell>
          <cell r="P303">
            <v>0</v>
          </cell>
          <cell r="Q303">
            <v>2345</v>
          </cell>
          <cell r="R303">
            <v>0</v>
          </cell>
          <cell r="S303">
            <v>0</v>
          </cell>
          <cell r="T303">
            <v>2345</v>
          </cell>
          <cell r="U303">
            <v>0</v>
          </cell>
          <cell r="V303">
            <v>0</v>
          </cell>
          <cell r="W303">
            <v>0</v>
          </cell>
          <cell r="X303">
            <v>-2345</v>
          </cell>
          <cell r="Y303">
            <v>-14070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</row>
        <row r="305">
          <cell r="A305" t="str">
            <v>AIS เสาส่ง</v>
          </cell>
        </row>
        <row r="306">
          <cell r="A306">
            <v>0</v>
          </cell>
          <cell r="B306" t="str">
            <v>AIS โรงอาหารกรีน</v>
          </cell>
          <cell r="C306">
            <v>0</v>
          </cell>
          <cell r="D306">
            <v>0</v>
          </cell>
          <cell r="E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7638</v>
          </cell>
          <cell r="O306">
            <v>7638</v>
          </cell>
          <cell r="P306">
            <v>45828</v>
          </cell>
          <cell r="Q306">
            <v>0</v>
          </cell>
          <cell r="R306">
            <v>-7638</v>
          </cell>
          <cell r="S306">
            <v>-45828</v>
          </cell>
          <cell r="T306">
            <v>8153</v>
          </cell>
          <cell r="U306">
            <v>8153</v>
          </cell>
          <cell r="V306">
            <v>48918</v>
          </cell>
          <cell r="W306">
            <v>0</v>
          </cell>
          <cell r="X306">
            <v>-8153</v>
          </cell>
          <cell r="Y306">
            <v>-48918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</row>
        <row r="307">
          <cell r="A307">
            <v>0</v>
          </cell>
          <cell r="B307" t="str">
            <v>AIS สนามกีฬา</v>
          </cell>
          <cell r="C307">
            <v>0</v>
          </cell>
          <cell r="D307">
            <v>0</v>
          </cell>
          <cell r="E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79</v>
          </cell>
          <cell r="O307">
            <v>79</v>
          </cell>
          <cell r="P307">
            <v>474</v>
          </cell>
          <cell r="Q307">
            <v>0</v>
          </cell>
          <cell r="R307">
            <v>-79</v>
          </cell>
          <cell r="S307">
            <v>-474</v>
          </cell>
          <cell r="T307">
            <v>1444</v>
          </cell>
          <cell r="U307">
            <v>1444</v>
          </cell>
          <cell r="V307">
            <v>8664</v>
          </cell>
          <cell r="W307">
            <v>0</v>
          </cell>
          <cell r="X307">
            <v>-1444</v>
          </cell>
          <cell r="Y307">
            <v>-8664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</row>
        <row r="308">
          <cell r="A308">
            <v>0</v>
          </cell>
          <cell r="B308" t="str">
            <v>AIS สมิตตานนท์</v>
          </cell>
          <cell r="C308">
            <v>0</v>
          </cell>
          <cell r="D308">
            <v>0</v>
          </cell>
          <cell r="E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9564</v>
          </cell>
          <cell r="O308">
            <v>9564</v>
          </cell>
          <cell r="P308">
            <v>57384</v>
          </cell>
          <cell r="Q308">
            <v>0</v>
          </cell>
          <cell r="R308">
            <v>-9564</v>
          </cell>
          <cell r="S308">
            <v>-57384</v>
          </cell>
          <cell r="T308">
            <v>1854</v>
          </cell>
          <cell r="U308">
            <v>1854</v>
          </cell>
          <cell r="V308">
            <v>11124</v>
          </cell>
          <cell r="W308">
            <v>0</v>
          </cell>
          <cell r="X308">
            <v>-1854</v>
          </cell>
          <cell r="Y308">
            <v>-11124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</row>
        <row r="309">
          <cell r="A309">
            <v>0</v>
          </cell>
          <cell r="B309" t="str">
            <v>AIS หน้าโรงอาหารเทิด</v>
          </cell>
          <cell r="C309">
            <v>0</v>
          </cell>
          <cell r="D309">
            <v>0</v>
          </cell>
          <cell r="E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6355</v>
          </cell>
          <cell r="O309">
            <v>6355</v>
          </cell>
          <cell r="P309">
            <v>38130</v>
          </cell>
          <cell r="Q309">
            <v>0</v>
          </cell>
          <cell r="R309">
            <v>-6355</v>
          </cell>
          <cell r="S309">
            <v>-38130</v>
          </cell>
          <cell r="T309">
            <v>8440</v>
          </cell>
          <cell r="U309">
            <v>8440</v>
          </cell>
          <cell r="V309">
            <v>50640</v>
          </cell>
          <cell r="W309">
            <v>0</v>
          </cell>
          <cell r="X309">
            <v>-8440</v>
          </cell>
          <cell r="Y309">
            <v>-50640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</row>
        <row r="310">
          <cell r="A310">
            <v>0</v>
          </cell>
          <cell r="B310" t="str">
            <v>AIS สัตวศาสตร์</v>
          </cell>
          <cell r="C310">
            <v>0</v>
          </cell>
          <cell r="D310">
            <v>0</v>
          </cell>
          <cell r="E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5013</v>
          </cell>
          <cell r="O310">
            <v>5013</v>
          </cell>
          <cell r="P310">
            <v>30078</v>
          </cell>
          <cell r="Q310">
            <v>0</v>
          </cell>
          <cell r="R310">
            <v>-5013</v>
          </cell>
          <cell r="S310">
            <v>-30078</v>
          </cell>
          <cell r="T310">
            <v>7785</v>
          </cell>
          <cell r="U310">
            <v>7785</v>
          </cell>
          <cell r="V310">
            <v>46710</v>
          </cell>
          <cell r="W310">
            <v>0</v>
          </cell>
          <cell r="X310">
            <v>-7785</v>
          </cell>
          <cell r="Y310">
            <v>-46710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</row>
        <row r="311">
          <cell r="A311">
            <v>0</v>
          </cell>
          <cell r="B311" t="str">
            <v>AIS สำนักฟาร์ม</v>
          </cell>
          <cell r="C311">
            <v>0</v>
          </cell>
          <cell r="D311">
            <v>0</v>
          </cell>
          <cell r="E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8141</v>
          </cell>
          <cell r="O311">
            <v>8141</v>
          </cell>
          <cell r="P311">
            <v>48846</v>
          </cell>
          <cell r="Q311">
            <v>0</v>
          </cell>
          <cell r="R311">
            <v>-8141</v>
          </cell>
          <cell r="S311">
            <v>-48846</v>
          </cell>
          <cell r="T311">
            <v>3312</v>
          </cell>
          <cell r="U311">
            <v>3312</v>
          </cell>
          <cell r="V311">
            <v>19872</v>
          </cell>
          <cell r="W311">
            <v>0</v>
          </cell>
          <cell r="X311">
            <v>-3312</v>
          </cell>
          <cell r="Y311">
            <v>-19872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69"/>
  <sheetViews>
    <sheetView showGridLines="0" tabSelected="1" view="pageBreakPreview" zoomScaleNormal="100" zoomScaleSheetLayoutView="100" workbookViewId="0">
      <pane xSplit="7524" ySplit="1716" topLeftCell="K4" activePane="bottomRight"/>
      <selection activeCell="A27" sqref="A27:XFD27"/>
      <selection pane="topRight" activeCell="W1" sqref="W1:AQ1048576"/>
      <selection pane="bottomLeft" activeCell="D352" sqref="D352"/>
      <selection pane="bottomRight" activeCell="AS10" sqref="AS10"/>
    </sheetView>
  </sheetViews>
  <sheetFormatPr defaultColWidth="8.19921875" defaultRowHeight="20.399999999999999" x14ac:dyDescent="0.55000000000000004"/>
  <cols>
    <col min="1" max="1" width="6" style="4" customWidth="1"/>
    <col min="2" max="2" width="37.69921875" style="3" customWidth="1"/>
    <col min="3" max="3" width="4.3984375" style="1" customWidth="1"/>
    <col min="4" max="4" width="10.5" style="23" customWidth="1"/>
    <col min="5" max="5" width="9.09765625" style="3" customWidth="1"/>
    <col min="6" max="7" width="8.19921875" style="3" hidden="1" customWidth="1"/>
    <col min="8" max="8" width="10.5" style="3" customWidth="1"/>
    <col min="9" max="9" width="8.19921875" style="3" customWidth="1"/>
    <col min="10" max="10" width="9.59765625" style="3" customWidth="1"/>
    <col min="11" max="15" width="8.19921875" style="3" customWidth="1"/>
    <col min="16" max="16" width="9.19921875" style="3" customWidth="1"/>
    <col min="17" max="21" width="8.19921875" style="3" customWidth="1"/>
    <col min="22" max="22" width="9.3984375" style="3" customWidth="1"/>
    <col min="23" max="27" width="8.19921875" style="3" hidden="1" customWidth="1"/>
    <col min="28" max="28" width="9.59765625" style="3" hidden="1" customWidth="1"/>
    <col min="29" max="36" width="8.19921875" style="3" hidden="1" customWidth="1"/>
    <col min="37" max="37" width="9.59765625" style="3" hidden="1" customWidth="1"/>
    <col min="38" max="43" width="8.19921875" style="3" hidden="1" customWidth="1"/>
    <col min="44" max="44" width="8.19921875" style="3" customWidth="1"/>
    <col min="45" max="16384" width="8.19921875" style="3"/>
  </cols>
  <sheetData>
    <row r="1" spans="1:43" ht="31.5" customHeight="1" x14ac:dyDescent="0.6">
      <c r="A1" s="16" t="s">
        <v>11</v>
      </c>
      <c r="L1" s="24"/>
    </row>
    <row r="2" spans="1:43" x14ac:dyDescent="0.55000000000000004">
      <c r="A2" s="5" t="s">
        <v>0</v>
      </c>
      <c r="B2" s="5" t="s">
        <v>1</v>
      </c>
      <c r="C2" s="6" t="s">
        <v>2</v>
      </c>
      <c r="D2" s="25" t="s">
        <v>3</v>
      </c>
      <c r="E2" s="26" t="s">
        <v>10</v>
      </c>
      <c r="F2" s="11"/>
      <c r="G2" s="12"/>
      <c r="H2" s="17" t="s">
        <v>78</v>
      </c>
      <c r="I2" s="11"/>
      <c r="J2" s="12"/>
      <c r="K2" s="17" t="s">
        <v>79</v>
      </c>
      <c r="L2" s="11"/>
      <c r="M2" s="12"/>
      <c r="N2" s="17" t="s">
        <v>80</v>
      </c>
      <c r="O2" s="11"/>
      <c r="P2" s="12"/>
      <c r="Q2" s="17" t="s">
        <v>81</v>
      </c>
      <c r="R2" s="11"/>
      <c r="S2" s="12"/>
      <c r="T2" s="17" t="s">
        <v>82</v>
      </c>
      <c r="U2" s="11"/>
      <c r="V2" s="12"/>
      <c r="W2" s="17" t="s">
        <v>83</v>
      </c>
      <c r="X2" s="11"/>
      <c r="Y2" s="12"/>
      <c r="Z2" s="17" t="s">
        <v>84</v>
      </c>
      <c r="AA2" s="11"/>
      <c r="AB2" s="12"/>
      <c r="AC2" s="17" t="s">
        <v>85</v>
      </c>
      <c r="AD2" s="11"/>
      <c r="AE2" s="12"/>
      <c r="AF2" s="17" t="s">
        <v>86</v>
      </c>
      <c r="AG2" s="11"/>
      <c r="AH2" s="12"/>
      <c r="AI2" s="17" t="s">
        <v>87</v>
      </c>
      <c r="AJ2" s="11"/>
      <c r="AK2" s="12"/>
      <c r="AL2" s="17" t="s">
        <v>88</v>
      </c>
      <c r="AM2" s="11"/>
      <c r="AN2" s="12"/>
      <c r="AO2" s="17" t="s">
        <v>89</v>
      </c>
      <c r="AP2" s="11"/>
      <c r="AQ2" s="12"/>
    </row>
    <row r="3" spans="1:43" x14ac:dyDescent="0.55000000000000004">
      <c r="A3" s="7"/>
      <c r="B3" s="7"/>
      <c r="C3" s="8" t="s">
        <v>4</v>
      </c>
      <c r="D3" s="27" t="s">
        <v>5</v>
      </c>
      <c r="E3" s="13" t="s">
        <v>6</v>
      </c>
      <c r="F3" s="13" t="s">
        <v>7</v>
      </c>
      <c r="G3" s="14"/>
      <c r="H3" s="18" t="s">
        <v>6</v>
      </c>
      <c r="I3" s="13" t="s">
        <v>7</v>
      </c>
      <c r="J3" s="14">
        <v>5</v>
      </c>
      <c r="K3" s="18" t="s">
        <v>6</v>
      </c>
      <c r="L3" s="13" t="s">
        <v>7</v>
      </c>
      <c r="M3" s="14">
        <v>5</v>
      </c>
      <c r="N3" s="18" t="s">
        <v>6</v>
      </c>
      <c r="O3" s="13" t="s">
        <v>7</v>
      </c>
      <c r="P3" s="14">
        <v>5</v>
      </c>
      <c r="Q3" s="18" t="s">
        <v>6</v>
      </c>
      <c r="R3" s="13" t="s">
        <v>7</v>
      </c>
      <c r="S3" s="14">
        <v>5</v>
      </c>
      <c r="T3" s="18" t="s">
        <v>6</v>
      </c>
      <c r="U3" s="13" t="s">
        <v>7</v>
      </c>
      <c r="V3" s="14">
        <v>5</v>
      </c>
      <c r="W3" s="18" t="s">
        <v>6</v>
      </c>
      <c r="X3" s="13" t="s">
        <v>7</v>
      </c>
      <c r="Y3" s="14">
        <v>5</v>
      </c>
      <c r="Z3" s="18" t="s">
        <v>6</v>
      </c>
      <c r="AA3" s="13" t="s">
        <v>7</v>
      </c>
      <c r="AB3" s="14">
        <v>5</v>
      </c>
      <c r="AC3" s="18" t="s">
        <v>6</v>
      </c>
      <c r="AD3" s="13" t="s">
        <v>7</v>
      </c>
      <c r="AE3" s="14">
        <v>5</v>
      </c>
      <c r="AF3" s="18" t="s">
        <v>6</v>
      </c>
      <c r="AG3" s="13" t="s">
        <v>7</v>
      </c>
      <c r="AH3" s="14">
        <v>5</v>
      </c>
      <c r="AI3" s="18" t="s">
        <v>6</v>
      </c>
      <c r="AJ3" s="13" t="s">
        <v>7</v>
      </c>
      <c r="AK3" s="14">
        <v>5</v>
      </c>
      <c r="AL3" s="18" t="s">
        <v>6</v>
      </c>
      <c r="AM3" s="13" t="s">
        <v>7</v>
      </c>
      <c r="AN3" s="14">
        <v>5</v>
      </c>
      <c r="AO3" s="18" t="s">
        <v>6</v>
      </c>
      <c r="AP3" s="13" t="s">
        <v>7</v>
      </c>
      <c r="AQ3" s="14">
        <v>5</v>
      </c>
    </row>
    <row r="4" spans="1:43" ht="23.4" x14ac:dyDescent="0.6">
      <c r="A4" s="28" t="s">
        <v>12</v>
      </c>
      <c r="B4" s="29"/>
      <c r="C4" s="30"/>
      <c r="D4" s="31"/>
      <c r="E4" s="32"/>
      <c r="F4" s="33"/>
      <c r="G4" s="34"/>
      <c r="H4" s="32"/>
      <c r="I4" s="33"/>
      <c r="J4" s="34"/>
      <c r="K4" s="32"/>
      <c r="L4" s="33"/>
      <c r="M4" s="34"/>
      <c r="N4" s="32"/>
      <c r="O4" s="33"/>
      <c r="P4" s="34"/>
      <c r="Q4" s="32"/>
      <c r="R4" s="33"/>
      <c r="S4" s="34"/>
      <c r="T4" s="32"/>
      <c r="U4" s="33"/>
      <c r="V4" s="34"/>
      <c r="W4" s="32"/>
      <c r="X4" s="33"/>
      <c r="Y4" s="34"/>
      <c r="Z4" s="32"/>
      <c r="AA4" s="33"/>
      <c r="AB4" s="34"/>
      <c r="AC4" s="32"/>
      <c r="AD4" s="33"/>
      <c r="AE4" s="34"/>
      <c r="AF4" s="32"/>
      <c r="AG4" s="33"/>
      <c r="AH4" s="34"/>
      <c r="AI4" s="32"/>
      <c r="AJ4" s="33"/>
      <c r="AK4" s="34"/>
      <c r="AL4" s="32"/>
      <c r="AM4" s="33"/>
      <c r="AN4" s="34"/>
      <c r="AO4" s="32"/>
      <c r="AP4" s="33"/>
      <c r="AQ4" s="34"/>
    </row>
    <row r="5" spans="1:43" x14ac:dyDescent="0.55000000000000004">
      <c r="A5" s="20" t="s">
        <v>13</v>
      </c>
      <c r="B5" s="2"/>
      <c r="C5" s="9"/>
      <c r="D5" s="35"/>
      <c r="E5" s="9"/>
      <c r="F5" s="9"/>
      <c r="G5" s="36"/>
      <c r="H5" s="9"/>
      <c r="I5" s="9"/>
      <c r="J5" s="36"/>
      <c r="K5" s="9"/>
      <c r="L5" s="9"/>
      <c r="M5" s="36"/>
      <c r="N5" s="9"/>
      <c r="O5" s="9"/>
      <c r="P5" s="36"/>
      <c r="Q5" s="9"/>
      <c r="R5" s="9"/>
      <c r="S5" s="36"/>
      <c r="T5" s="9"/>
      <c r="U5" s="9"/>
      <c r="V5" s="36"/>
      <c r="W5" s="9"/>
      <c r="X5" s="9"/>
      <c r="Y5" s="36"/>
      <c r="Z5" s="9"/>
      <c r="AA5" s="9"/>
      <c r="AB5" s="36"/>
      <c r="AC5" s="9"/>
      <c r="AD5" s="9"/>
      <c r="AE5" s="36"/>
      <c r="AF5" s="9"/>
      <c r="AG5" s="9"/>
      <c r="AH5" s="36"/>
      <c r="AI5" s="9"/>
      <c r="AJ5" s="9"/>
      <c r="AK5" s="36"/>
      <c r="AL5" s="9"/>
      <c r="AM5" s="9"/>
      <c r="AN5" s="36"/>
      <c r="AO5" s="9"/>
      <c r="AP5" s="9"/>
      <c r="AQ5" s="36"/>
    </row>
    <row r="6" spans="1:43" x14ac:dyDescent="0.55000000000000004">
      <c r="A6" s="37">
        <f>[5]คำนวณ!A6</f>
        <v>1</v>
      </c>
      <c r="B6" s="15" t="str">
        <f>[5]คำนวณ!B6</f>
        <v>ณัตชา เศวตภิชาว์ (ร้านกาเเฟ โชนB)</v>
      </c>
      <c r="C6" s="15">
        <f>[5]คำนวณ!C6</f>
        <v>0</v>
      </c>
      <c r="D6" s="38" t="str">
        <f>[5]คำนวณ!D6</f>
        <v>0700561</v>
      </c>
      <c r="E6" s="15">
        <f>[5]คำนวณ!E6</f>
        <v>791</v>
      </c>
      <c r="F6" s="15">
        <f>[5]คำนวณ!F6</f>
        <v>0</v>
      </c>
      <c r="G6" s="15">
        <f>[5]คำนวณ!G6</f>
        <v>0</v>
      </c>
      <c r="H6" s="15">
        <f>[5]คำนวณ!H6</f>
        <v>989</v>
      </c>
      <c r="I6" s="15">
        <f>[5]คำนวณ!I6</f>
        <v>198</v>
      </c>
      <c r="J6" s="15">
        <f>[5]คำนวณ!J6</f>
        <v>990</v>
      </c>
      <c r="K6" s="15">
        <f>[5]คำนวณ!K6</f>
        <v>1146</v>
      </c>
      <c r="L6" s="15">
        <f>[5]คำนวณ!L6</f>
        <v>157</v>
      </c>
      <c r="M6" s="15">
        <f>[5]คำนวณ!M6</f>
        <v>785</v>
      </c>
      <c r="N6" s="15">
        <f>[5]คำนวณ!N6</f>
        <v>1288</v>
      </c>
      <c r="O6" s="15">
        <f>[5]คำนวณ!O6</f>
        <v>142</v>
      </c>
      <c r="P6" s="15">
        <f>[5]คำนวณ!P6</f>
        <v>852</v>
      </c>
      <c r="Q6" s="15">
        <f>[5]คำนวณ!Q6</f>
        <v>1382</v>
      </c>
      <c r="R6" s="15">
        <f>[5]คำนวณ!R6</f>
        <v>94</v>
      </c>
      <c r="S6" s="15">
        <f>[5]คำนวณ!S6</f>
        <v>564</v>
      </c>
      <c r="T6" s="15">
        <f>[5]คำนวณ!T6</f>
        <v>1406</v>
      </c>
      <c r="U6" s="15">
        <f>[5]คำนวณ!U6</f>
        <v>24</v>
      </c>
      <c r="V6" s="15">
        <f>[5]คำนวณ!V6</f>
        <v>144</v>
      </c>
      <c r="W6" s="15">
        <f>[5]คำนวณ!W6</f>
        <v>0</v>
      </c>
      <c r="X6" s="15">
        <f>[5]คำนวณ!X6</f>
        <v>-1406</v>
      </c>
      <c r="Y6" s="15">
        <f>[5]คำนวณ!Y6</f>
        <v>-8436</v>
      </c>
      <c r="Z6" s="15">
        <f>[5]คำนวณ!Z6</f>
        <v>0</v>
      </c>
      <c r="AA6" s="15">
        <f>[5]คำนวณ!AA6</f>
        <v>0</v>
      </c>
      <c r="AB6" s="15">
        <f>[5]คำนวณ!AB6</f>
        <v>0</v>
      </c>
      <c r="AC6" s="15">
        <f>[5]คำนวณ!AC6</f>
        <v>0</v>
      </c>
      <c r="AD6" s="15">
        <f>[5]คำนวณ!AD6</f>
        <v>0</v>
      </c>
      <c r="AE6" s="15">
        <f>[5]คำนวณ!AE6</f>
        <v>0</v>
      </c>
      <c r="AF6" s="15">
        <f>[5]คำนวณ!AF6</f>
        <v>0</v>
      </c>
      <c r="AG6" s="15">
        <f>[5]คำนวณ!AG6</f>
        <v>0</v>
      </c>
      <c r="AH6" s="15">
        <f>[5]คำนวณ!AH6</f>
        <v>0</v>
      </c>
      <c r="AI6" s="15">
        <f>[5]คำนวณ!AI6</f>
        <v>0</v>
      </c>
      <c r="AJ6" s="15">
        <f>[5]คำนวณ!AJ6</f>
        <v>0</v>
      </c>
      <c r="AK6" s="15">
        <f>[5]คำนวณ!AK6</f>
        <v>0</v>
      </c>
      <c r="AL6" s="15">
        <f>[5]คำนวณ!AL6</f>
        <v>0</v>
      </c>
      <c r="AM6" s="15">
        <f>[5]คำนวณ!AM6</f>
        <v>0</v>
      </c>
      <c r="AN6" s="15">
        <f>[5]คำนวณ!AN6</f>
        <v>0</v>
      </c>
      <c r="AO6" s="15">
        <f>[5]คำนวณ!AO6</f>
        <v>0</v>
      </c>
      <c r="AP6" s="15">
        <f>[5]คำนวณ!AP6</f>
        <v>0</v>
      </c>
      <c r="AQ6" s="15">
        <f>[5]คำนวณ!AQ6</f>
        <v>0</v>
      </c>
    </row>
    <row r="7" spans="1:43" x14ac:dyDescent="0.55000000000000004">
      <c r="A7" s="37">
        <f>[5]คำนวณ!A7</f>
        <v>2</v>
      </c>
      <c r="B7" s="15" t="str">
        <f>[5]คำนวณ!B7</f>
        <v>TAO BIN (โซนB)</v>
      </c>
      <c r="C7" s="15">
        <f>[5]คำนวณ!C7</f>
        <v>0</v>
      </c>
      <c r="D7" s="38">
        <f>[5]คำนวณ!D7</f>
        <v>20220736319</v>
      </c>
      <c r="E7" s="15" t="str">
        <f>[5]คำนวณ!E7</f>
        <v>มีการย้ายออก</v>
      </c>
      <c r="F7" s="15">
        <f>[5]คำนวณ!F7</f>
        <v>0</v>
      </c>
      <c r="G7" s="15">
        <f>[5]คำนวณ!G7</f>
        <v>0</v>
      </c>
      <c r="H7" s="15" t="str">
        <f>[5]คำนวณ!H7</f>
        <v>มีการย้ายออก</v>
      </c>
      <c r="I7" s="15" t="str">
        <f>[5]คำนวณ!I7</f>
        <v>มีการย้ายออก</v>
      </c>
      <c r="J7" s="15" t="str">
        <f>[5]คำนวณ!J7</f>
        <v>มีการย้ายออก</v>
      </c>
      <c r="K7" s="15" t="str">
        <f>[5]คำนวณ!K7</f>
        <v>มีการย้ายออก</v>
      </c>
      <c r="L7" s="15" t="str">
        <f>[5]คำนวณ!L7</f>
        <v>มีการย้ายออก</v>
      </c>
      <c r="M7" s="15" t="str">
        <f>[5]คำนวณ!M7</f>
        <v>มีการย้ายออก</v>
      </c>
      <c r="N7" s="15" t="str">
        <f>[5]คำนวณ!N7</f>
        <v>มีการย้ายออก</v>
      </c>
      <c r="O7" s="15" t="str">
        <f>[5]คำนวณ!O7</f>
        <v>มีการย้ายออก</v>
      </c>
      <c r="P7" s="15" t="str">
        <f>[5]คำนวณ!P7</f>
        <v>มีการย้ายออก</v>
      </c>
      <c r="Q7" s="15" t="str">
        <f>[5]คำนวณ!Q7</f>
        <v>มีการย้ายออก</v>
      </c>
      <c r="R7" s="15" t="str">
        <f>[5]คำนวณ!R7</f>
        <v>มีการย้ายออก</v>
      </c>
      <c r="S7" s="15" t="str">
        <f>[5]คำนวณ!S7</f>
        <v>มีการย้ายออก</v>
      </c>
      <c r="T7" s="15" t="str">
        <f>[5]คำนวณ!T7</f>
        <v>มีการย้ายออก</v>
      </c>
      <c r="U7" s="15" t="str">
        <f>[5]คำนวณ!U7</f>
        <v>มีการย้ายออก</v>
      </c>
      <c r="V7" s="15" t="str">
        <f>[5]คำนวณ!V7</f>
        <v>มีการย้ายออก</v>
      </c>
      <c r="W7" s="15" t="str">
        <f>[5]คำนวณ!W7</f>
        <v>มีการย้ายออก</v>
      </c>
      <c r="X7" s="15" t="s">
        <v>14</v>
      </c>
      <c r="Y7" s="15" t="s">
        <v>14</v>
      </c>
      <c r="Z7" s="15" t="str">
        <f>[5]คำนวณ!Z7</f>
        <v>มีการย้ายออก</v>
      </c>
      <c r="AA7" s="15" t="str">
        <f>[5]คำนวณ!AA7</f>
        <v>มีการย้ายออก</v>
      </c>
      <c r="AB7" s="15" t="str">
        <f>[5]คำนวณ!AB7</f>
        <v>มีการย้ายออก</v>
      </c>
      <c r="AC7" s="15" t="str">
        <f>[5]คำนวณ!AC7</f>
        <v>มีการย้ายออก</v>
      </c>
      <c r="AD7" s="15" t="str">
        <f>[5]คำนวณ!AD7</f>
        <v>มีการย้ายออก</v>
      </c>
      <c r="AE7" s="15" t="str">
        <f>[5]คำนวณ!AE7</f>
        <v>มีการย้ายออก</v>
      </c>
      <c r="AF7" s="15" t="str">
        <f>[5]คำนวณ!AF7</f>
        <v>มีการย้ายออก</v>
      </c>
      <c r="AG7" s="15" t="str">
        <f>[5]คำนวณ!AG7</f>
        <v>มีการย้ายออก</v>
      </c>
      <c r="AH7" s="15" t="str">
        <f>[5]คำนวณ!AH7</f>
        <v>มีการย้ายออก</v>
      </c>
      <c r="AI7" s="15" t="str">
        <f>[5]คำนวณ!AI7</f>
        <v>มีการย้ายออก</v>
      </c>
      <c r="AJ7" s="15" t="str">
        <f>[5]คำนวณ!AJ7</f>
        <v>มีการย้ายออก</v>
      </c>
      <c r="AK7" s="15" t="str">
        <f>[5]คำนวณ!AK7</f>
        <v>มีการย้ายออก</v>
      </c>
      <c r="AL7" s="15" t="str">
        <f>[5]คำนวณ!AL7</f>
        <v>มีการย้ายออก</v>
      </c>
      <c r="AM7" s="15" t="str">
        <f>[5]คำนวณ!AM7</f>
        <v>มีการย้ายออก</v>
      </c>
      <c r="AN7" s="15" t="str">
        <f>[5]คำนวณ!AN7</f>
        <v>มีการย้ายออก</v>
      </c>
      <c r="AO7" s="15" t="str">
        <f>[5]คำนวณ!AO7</f>
        <v>มีการย้ายออก</v>
      </c>
      <c r="AP7" s="15" t="str">
        <f>[5]คำนวณ!AP7</f>
        <v>มีการย้ายออก</v>
      </c>
      <c r="AQ7" s="15" t="str">
        <f>[5]คำนวณ!AQ7</f>
        <v>มีการย้ายออก</v>
      </c>
    </row>
    <row r="8" spans="1:43" x14ac:dyDescent="0.55000000000000004">
      <c r="A8" s="99" t="s">
        <v>8</v>
      </c>
      <c r="B8" s="100"/>
      <c r="C8" s="100"/>
      <c r="D8" s="101"/>
      <c r="E8" s="39"/>
      <c r="F8" s="39">
        <f>SUM(F6:F7)</f>
        <v>0</v>
      </c>
      <c r="G8" s="39">
        <f>SUM(G6:G7)</f>
        <v>0</v>
      </c>
      <c r="H8" s="39"/>
      <c r="I8" s="39">
        <f>SUM(I6:I7)</f>
        <v>198</v>
      </c>
      <c r="J8" s="40">
        <f>SUM(J6:J7)</f>
        <v>990</v>
      </c>
      <c r="K8" s="39"/>
      <c r="L8" s="39">
        <f>SUM(L6:L7)</f>
        <v>157</v>
      </c>
      <c r="M8" s="40">
        <f>SUM(M6:M7)</f>
        <v>785</v>
      </c>
      <c r="N8" s="39"/>
      <c r="O8" s="39">
        <f>SUM(O6:O7)</f>
        <v>142</v>
      </c>
      <c r="P8" s="40">
        <f>SUM(P6:P7)</f>
        <v>852</v>
      </c>
      <c r="Q8" s="39"/>
      <c r="R8" s="39">
        <f>SUM(R6:R7)</f>
        <v>94</v>
      </c>
      <c r="S8" s="40">
        <f>SUM(S6:S7)</f>
        <v>564</v>
      </c>
      <c r="T8" s="39"/>
      <c r="U8" s="39">
        <f>SUM(U6:U7)</f>
        <v>24</v>
      </c>
      <c r="V8" s="40">
        <f>SUM(V6:V7)</f>
        <v>144</v>
      </c>
      <c r="W8" s="39"/>
      <c r="X8" s="39">
        <f>SUM(X6:X7)</f>
        <v>-1406</v>
      </c>
      <c r="Y8" s="40">
        <f>SUM(Y6:Y7)</f>
        <v>-8436</v>
      </c>
      <c r="Z8" s="39"/>
      <c r="AA8" s="39">
        <f>SUM(AA6:AA7)</f>
        <v>0</v>
      </c>
      <c r="AB8" s="40">
        <f>SUM(AB6:AB7)</f>
        <v>0</v>
      </c>
      <c r="AC8" s="39"/>
      <c r="AD8" s="39">
        <f>SUM(AD6:AD7)</f>
        <v>0</v>
      </c>
      <c r="AE8" s="40">
        <f>SUM(AE6:AE7)</f>
        <v>0</v>
      </c>
      <c r="AF8" s="39"/>
      <c r="AG8" s="39">
        <f>SUM(AG6:AG7)</f>
        <v>0</v>
      </c>
      <c r="AH8" s="40">
        <f>SUM(AH6:AH7)</f>
        <v>0</v>
      </c>
      <c r="AI8" s="39"/>
      <c r="AJ8" s="39">
        <f>SUM(AJ6:AJ7)</f>
        <v>0</v>
      </c>
      <c r="AK8" s="40">
        <f>SUM(AK6:AK7)</f>
        <v>0</v>
      </c>
      <c r="AL8" s="39"/>
      <c r="AM8" s="39">
        <f>SUM(AM6:AM7)</f>
        <v>0</v>
      </c>
      <c r="AN8" s="40">
        <f>SUM(AN6:AN7)</f>
        <v>0</v>
      </c>
      <c r="AO8" s="39"/>
      <c r="AP8" s="39">
        <f>SUM(AP6:AP7)</f>
        <v>0</v>
      </c>
      <c r="AQ8" s="40">
        <f>SUM(AQ6:AQ7)</f>
        <v>0</v>
      </c>
    </row>
    <row r="9" spans="1:43" x14ac:dyDescent="0.55000000000000004">
      <c r="A9" s="41" t="s">
        <v>15</v>
      </c>
      <c r="B9" s="42"/>
      <c r="C9" s="43"/>
      <c r="D9" s="44"/>
      <c r="E9" s="9"/>
      <c r="F9" s="9"/>
      <c r="G9" s="36"/>
      <c r="H9" s="9"/>
      <c r="I9" s="9"/>
      <c r="J9" s="36"/>
      <c r="K9" s="9"/>
      <c r="L9" s="9"/>
      <c r="M9" s="36"/>
      <c r="N9" s="9"/>
      <c r="O9" s="9"/>
      <c r="P9" s="36"/>
      <c r="Q9" s="9"/>
      <c r="R9" s="9"/>
      <c r="S9" s="36"/>
      <c r="T9" s="9"/>
      <c r="U9" s="9"/>
      <c r="V9" s="36"/>
      <c r="W9" s="9"/>
      <c r="X9" s="9"/>
      <c r="Y9" s="36"/>
      <c r="Z9" s="9"/>
      <c r="AA9" s="9"/>
      <c r="AB9" s="36"/>
      <c r="AC9" s="9"/>
      <c r="AD9" s="9"/>
      <c r="AE9" s="36"/>
      <c r="AF9" s="9"/>
      <c r="AG9" s="9"/>
      <c r="AH9" s="36"/>
      <c r="AI9" s="9"/>
      <c r="AJ9" s="9"/>
      <c r="AK9" s="36"/>
      <c r="AL9" s="9"/>
      <c r="AM9" s="9"/>
      <c r="AN9" s="36"/>
      <c r="AO9" s="9"/>
      <c r="AP9" s="9"/>
      <c r="AQ9" s="36"/>
    </row>
    <row r="10" spans="1:43" x14ac:dyDescent="0.55000000000000004">
      <c r="A10" s="37">
        <f>[5]คำนวณ!A9</f>
        <v>3</v>
      </c>
      <c r="B10" s="15" t="str">
        <f>[5]คำนวณ!B9</f>
        <v>สโมสรแม่โจ้ยูไนเต็ด</v>
      </c>
      <c r="C10" s="15">
        <f>[5]คำนวณ!C9</f>
        <v>0</v>
      </c>
      <c r="D10" s="38">
        <f>[5]คำนวณ!D9</f>
        <v>190813441</v>
      </c>
      <c r="E10" s="15">
        <f>[5]คำนวณ!E9</f>
        <v>17231</v>
      </c>
      <c r="F10" s="15">
        <f>[5]คำนวณ!F9</f>
        <v>0</v>
      </c>
      <c r="G10" s="15">
        <f>[5]คำนวณ!G9</f>
        <v>0</v>
      </c>
      <c r="H10" s="15">
        <f>[5]คำนวณ!H9</f>
        <v>17377</v>
      </c>
      <c r="I10" s="15">
        <f>[5]คำนวณ!I9</f>
        <v>146</v>
      </c>
      <c r="J10" s="15">
        <f>[5]คำนวณ!J9</f>
        <v>730</v>
      </c>
      <c r="K10" s="15">
        <f>[5]คำนวณ!K9</f>
        <v>17539</v>
      </c>
      <c r="L10" s="15">
        <f>[5]คำนวณ!L9</f>
        <v>162</v>
      </c>
      <c r="M10" s="15">
        <f>[5]คำนวณ!M9</f>
        <v>810</v>
      </c>
      <c r="N10" s="15">
        <f>[5]คำนวณ!N9</f>
        <v>17665</v>
      </c>
      <c r="O10" s="15">
        <f>[5]คำนวณ!O9</f>
        <v>126</v>
      </c>
      <c r="P10" s="15">
        <f>[5]คำนวณ!P9</f>
        <v>756</v>
      </c>
      <c r="Q10" s="15">
        <f>[5]คำนวณ!Q9</f>
        <v>17761</v>
      </c>
      <c r="R10" s="15">
        <f>[5]คำนวณ!R9</f>
        <v>96</v>
      </c>
      <c r="S10" s="15">
        <f>[5]คำนวณ!S9</f>
        <v>576</v>
      </c>
      <c r="T10" s="15">
        <f>[5]คำนวณ!T9</f>
        <v>17792</v>
      </c>
      <c r="U10" s="15">
        <f>[5]คำนวณ!U9</f>
        <v>31</v>
      </c>
      <c r="V10" s="15">
        <f>[5]คำนวณ!V9</f>
        <v>186</v>
      </c>
      <c r="W10" s="15">
        <f>[5]คำนวณ!W9</f>
        <v>0</v>
      </c>
      <c r="X10" s="15">
        <f>[5]คำนวณ!X9</f>
        <v>-17792</v>
      </c>
      <c r="Y10" s="15">
        <f>[5]คำนวณ!Y9</f>
        <v>-106752</v>
      </c>
      <c r="Z10" s="15">
        <f>[5]คำนวณ!Z9</f>
        <v>0</v>
      </c>
      <c r="AA10" s="15">
        <f>[5]คำนวณ!AA9</f>
        <v>0</v>
      </c>
      <c r="AB10" s="15">
        <f>[5]คำนวณ!AB9</f>
        <v>0</v>
      </c>
      <c r="AC10" s="15">
        <f>[5]คำนวณ!AC9</f>
        <v>0</v>
      </c>
      <c r="AD10" s="15">
        <f>[5]คำนวณ!AD9</f>
        <v>0</v>
      </c>
      <c r="AE10" s="15">
        <f>[5]คำนวณ!AE9</f>
        <v>0</v>
      </c>
      <c r="AF10" s="15">
        <f>[5]คำนวณ!AF9</f>
        <v>0</v>
      </c>
      <c r="AG10" s="15">
        <f>[5]คำนวณ!AG9</f>
        <v>0</v>
      </c>
      <c r="AH10" s="15">
        <f>[5]คำนวณ!AH9</f>
        <v>0</v>
      </c>
      <c r="AI10" s="15">
        <f>[5]คำนวณ!AI9</f>
        <v>0</v>
      </c>
      <c r="AJ10" s="15">
        <f>[5]คำนวณ!AJ9</f>
        <v>0</v>
      </c>
      <c r="AK10" s="15">
        <f>[5]คำนวณ!AK9</f>
        <v>0</v>
      </c>
      <c r="AL10" s="15">
        <f>[5]คำนวณ!AL9</f>
        <v>0</v>
      </c>
      <c r="AM10" s="15">
        <f>[5]คำนวณ!AM9</f>
        <v>0</v>
      </c>
      <c r="AN10" s="15">
        <f>[5]คำนวณ!AN9</f>
        <v>0</v>
      </c>
      <c r="AO10" s="15">
        <f>[5]คำนวณ!AO9</f>
        <v>0</v>
      </c>
      <c r="AP10" s="15">
        <f>[5]คำนวณ!AP9</f>
        <v>0</v>
      </c>
      <c r="AQ10" s="15">
        <f>[5]คำนวณ!AQ9</f>
        <v>0</v>
      </c>
    </row>
    <row r="11" spans="1:43" x14ac:dyDescent="0.55000000000000004">
      <c r="A11" s="37">
        <f>[5]คำนวณ!A10</f>
        <v>4</v>
      </c>
      <c r="B11" s="15" t="str">
        <f>[5]คำนวณ!B10</f>
        <v>ห้องแต่งตัวนักกีฬา</v>
      </c>
      <c r="C11" s="15">
        <f>[5]คำนวณ!C10</f>
        <v>0</v>
      </c>
      <c r="D11" s="38">
        <f>[5]คำนวณ!D10</f>
        <v>2020013999</v>
      </c>
      <c r="E11" s="15">
        <f>[5]คำนวณ!E10</f>
        <v>4413</v>
      </c>
      <c r="F11" s="15">
        <f>[5]คำนวณ!F10</f>
        <v>0</v>
      </c>
      <c r="G11" s="15">
        <f>[5]คำนวณ!G10</f>
        <v>0</v>
      </c>
      <c r="H11" s="15">
        <f>[5]คำนวณ!H10</f>
        <v>4586</v>
      </c>
      <c r="I11" s="15">
        <f>[5]คำนวณ!I10</f>
        <v>173</v>
      </c>
      <c r="J11" s="15">
        <f>[5]คำนวณ!J10</f>
        <v>865</v>
      </c>
      <c r="K11" s="15">
        <f>[5]คำนวณ!K10</f>
        <v>4619</v>
      </c>
      <c r="L11" s="15">
        <f>[5]คำนวณ!L10</f>
        <v>33</v>
      </c>
      <c r="M11" s="15">
        <f>[5]คำนวณ!M10</f>
        <v>165</v>
      </c>
      <c r="N11" s="15">
        <f>[5]คำนวณ!N10</f>
        <v>4726</v>
      </c>
      <c r="O11" s="15">
        <f>[5]คำนวณ!O10</f>
        <v>107</v>
      </c>
      <c r="P11" s="15">
        <f>[5]คำนวณ!P10</f>
        <v>642</v>
      </c>
      <c r="Q11" s="15">
        <f>[5]คำนวณ!Q10</f>
        <v>4744</v>
      </c>
      <c r="R11" s="15">
        <f>[5]คำนวณ!R10</f>
        <v>18</v>
      </c>
      <c r="S11" s="15">
        <f>[5]คำนวณ!S10</f>
        <v>108</v>
      </c>
      <c r="T11" s="15">
        <f>[5]คำนวณ!T10</f>
        <v>4873</v>
      </c>
      <c r="U11" s="15">
        <f>[5]คำนวณ!U10</f>
        <v>129</v>
      </c>
      <c r="V11" s="15">
        <f>[5]คำนวณ!V10</f>
        <v>774</v>
      </c>
      <c r="W11" s="15">
        <f>[5]คำนวณ!W10</f>
        <v>0</v>
      </c>
      <c r="X11" s="15">
        <f>[5]คำนวณ!X10</f>
        <v>-4873</v>
      </c>
      <c r="Y11" s="15">
        <f>[5]คำนวณ!Y10</f>
        <v>-29238</v>
      </c>
      <c r="Z11" s="15">
        <f>[5]คำนวณ!Z10</f>
        <v>0</v>
      </c>
      <c r="AA11" s="15">
        <f>[5]คำนวณ!AA10</f>
        <v>0</v>
      </c>
      <c r="AB11" s="15">
        <f>[5]คำนวณ!AB10</f>
        <v>0</v>
      </c>
      <c r="AC11" s="15">
        <f>[5]คำนวณ!AC10</f>
        <v>0</v>
      </c>
      <c r="AD11" s="15">
        <f>[5]คำนวณ!AD10</f>
        <v>0</v>
      </c>
      <c r="AE11" s="15">
        <f>[5]คำนวณ!AE10</f>
        <v>0</v>
      </c>
      <c r="AF11" s="15">
        <f>[5]คำนวณ!AF10</f>
        <v>0</v>
      </c>
      <c r="AG11" s="15">
        <f>[5]คำนวณ!AG10</f>
        <v>0</v>
      </c>
      <c r="AH11" s="15">
        <f>[5]คำนวณ!AH10</f>
        <v>0</v>
      </c>
      <c r="AI11" s="15">
        <f>[5]คำนวณ!AI10</f>
        <v>0</v>
      </c>
      <c r="AJ11" s="15">
        <f>[5]คำนวณ!AJ10</f>
        <v>0</v>
      </c>
      <c r="AK11" s="15">
        <f>[5]คำนวณ!AK10</f>
        <v>0</v>
      </c>
      <c r="AL11" s="15">
        <f>[5]คำนวณ!AL10</f>
        <v>0</v>
      </c>
      <c r="AM11" s="15">
        <f>[5]คำนวณ!AM10</f>
        <v>0</v>
      </c>
      <c r="AN11" s="15">
        <f>[5]คำนวณ!AN10</f>
        <v>0</v>
      </c>
      <c r="AO11" s="15">
        <f>[5]คำนวณ!AO10</f>
        <v>0</v>
      </c>
      <c r="AP11" s="15">
        <f>[5]คำนวณ!AP10</f>
        <v>0</v>
      </c>
      <c r="AQ11" s="15">
        <f>[5]คำนวณ!AQ10</f>
        <v>0</v>
      </c>
    </row>
    <row r="12" spans="1:43" x14ac:dyDescent="0.55000000000000004">
      <c r="A12" s="37">
        <f>[5]คำนวณ!A11</f>
        <v>5</v>
      </c>
      <c r="B12" s="15" t="str">
        <f>[5]คำนวณ!B11</f>
        <v>TAO BIN (อินทนิล)</v>
      </c>
      <c r="C12" s="15">
        <f>[5]คำนวณ!C11</f>
        <v>0</v>
      </c>
      <c r="D12" s="38">
        <f>[5]คำนวณ!D11</f>
        <v>20220614397</v>
      </c>
      <c r="E12" s="15">
        <f>[5]คำนวณ!E11</f>
        <v>821</v>
      </c>
      <c r="F12" s="15">
        <f>[5]คำนวณ!F11</f>
        <v>0</v>
      </c>
      <c r="G12" s="15">
        <f>[5]คำนวณ!G11</f>
        <v>0</v>
      </c>
      <c r="H12" s="15">
        <f>[5]คำนวณ!H11</f>
        <v>1122</v>
      </c>
      <c r="I12" s="15">
        <f>[5]คำนวณ!I11</f>
        <v>301</v>
      </c>
      <c r="J12" s="15">
        <f>[5]คำนวณ!J11</f>
        <v>1505</v>
      </c>
      <c r="K12" s="15">
        <f>[5]คำนวณ!K11</f>
        <v>1396</v>
      </c>
      <c r="L12" s="15">
        <f>[5]คำนวณ!L11</f>
        <v>274</v>
      </c>
      <c r="M12" s="15">
        <f>[5]คำนวณ!M11</f>
        <v>1370</v>
      </c>
      <c r="N12" s="15">
        <f>[5]คำนวณ!N11</f>
        <v>1673</v>
      </c>
      <c r="O12" s="15">
        <f>[5]คำนวณ!O11</f>
        <v>277</v>
      </c>
      <c r="P12" s="15">
        <f>[5]คำนวณ!P11</f>
        <v>1662</v>
      </c>
      <c r="Q12" s="15">
        <f>[5]คำนวณ!Q11</f>
        <v>1962</v>
      </c>
      <c r="R12" s="15">
        <f>[5]คำนวณ!R11</f>
        <v>289</v>
      </c>
      <c r="S12" s="15">
        <f>[5]คำนวณ!S11</f>
        <v>1734</v>
      </c>
      <c r="T12" s="15">
        <f>[5]คำนวณ!T11</f>
        <v>2222</v>
      </c>
      <c r="U12" s="15">
        <f>[5]คำนวณ!U11</f>
        <v>260</v>
      </c>
      <c r="V12" s="15">
        <f>[5]คำนวณ!V11</f>
        <v>1560</v>
      </c>
      <c r="W12" s="15">
        <f>[5]คำนวณ!W11</f>
        <v>0</v>
      </c>
      <c r="X12" s="15">
        <f>[5]คำนวณ!X11</f>
        <v>-2222</v>
      </c>
      <c r="Y12" s="15">
        <f>[5]คำนวณ!Y11</f>
        <v>-13332</v>
      </c>
      <c r="Z12" s="15">
        <f>[5]คำนวณ!Z11</f>
        <v>0</v>
      </c>
      <c r="AA12" s="15">
        <f>[5]คำนวณ!AA11</f>
        <v>0</v>
      </c>
      <c r="AB12" s="15">
        <f>[5]คำนวณ!AB11</f>
        <v>0</v>
      </c>
      <c r="AC12" s="15">
        <f>[5]คำนวณ!AC11</f>
        <v>0</v>
      </c>
      <c r="AD12" s="15">
        <f>[5]คำนวณ!AD11</f>
        <v>0</v>
      </c>
      <c r="AE12" s="15">
        <f>[5]คำนวณ!AE11</f>
        <v>0</v>
      </c>
      <c r="AF12" s="15">
        <f>[5]คำนวณ!AF11</f>
        <v>0</v>
      </c>
      <c r="AG12" s="15">
        <f>[5]คำนวณ!AG11</f>
        <v>0</v>
      </c>
      <c r="AH12" s="15">
        <f>[5]คำนวณ!AH11</f>
        <v>0</v>
      </c>
      <c r="AI12" s="15">
        <f>[5]คำนวณ!AI11</f>
        <v>0</v>
      </c>
      <c r="AJ12" s="15">
        <f>[5]คำนวณ!AJ11</f>
        <v>0</v>
      </c>
      <c r="AK12" s="15">
        <f>[5]คำนวณ!AK11</f>
        <v>0</v>
      </c>
      <c r="AL12" s="15">
        <f>[5]คำนวณ!AL11</f>
        <v>0</v>
      </c>
      <c r="AM12" s="15">
        <f>[5]คำนวณ!AM11</f>
        <v>0</v>
      </c>
      <c r="AN12" s="15">
        <f>[5]คำนวณ!AN11</f>
        <v>0</v>
      </c>
      <c r="AO12" s="15">
        <f>[5]คำนวณ!AO11</f>
        <v>0</v>
      </c>
      <c r="AP12" s="15">
        <f>[5]คำนวณ!AP11</f>
        <v>0</v>
      </c>
      <c r="AQ12" s="15">
        <f>[5]คำนวณ!AQ11</f>
        <v>0</v>
      </c>
    </row>
    <row r="13" spans="1:43" x14ac:dyDescent="0.55000000000000004">
      <c r="A13" s="99" t="s">
        <v>8</v>
      </c>
      <c r="B13" s="100"/>
      <c r="C13" s="100"/>
      <c r="D13" s="101"/>
      <c r="E13" s="39"/>
      <c r="F13" s="39">
        <f>SUM(F10:F12)</f>
        <v>0</v>
      </c>
      <c r="G13" s="40">
        <f>SUM(G10:G12)</f>
        <v>0</v>
      </c>
      <c r="H13" s="39"/>
      <c r="I13" s="39">
        <f>SUM(I10:I12)</f>
        <v>620</v>
      </c>
      <c r="J13" s="40">
        <f>SUM(J10:J12)</f>
        <v>3100</v>
      </c>
      <c r="K13" s="39"/>
      <c r="L13" s="39">
        <f>SUM(L10:L12)</f>
        <v>469</v>
      </c>
      <c r="M13" s="40">
        <f>SUM(M10:M12)</f>
        <v>2345</v>
      </c>
      <c r="N13" s="39"/>
      <c r="O13" s="39">
        <f>SUM(O10:O12)</f>
        <v>510</v>
      </c>
      <c r="P13" s="40">
        <f>SUM(P10:P12)</f>
        <v>3060</v>
      </c>
      <c r="Q13" s="39"/>
      <c r="R13" s="39">
        <f>SUM(R10:R11)</f>
        <v>114</v>
      </c>
      <c r="S13" s="40">
        <f>SUM(S10:S11)</f>
        <v>684</v>
      </c>
      <c r="T13" s="39"/>
      <c r="U13" s="39">
        <f>SUM(U10:U12)</f>
        <v>420</v>
      </c>
      <c r="V13" s="40">
        <f>SUM(V10:V12)</f>
        <v>2520</v>
      </c>
      <c r="W13" s="39"/>
      <c r="X13" s="39">
        <f>SUM(X10:X12)</f>
        <v>-24887</v>
      </c>
      <c r="Y13" s="40">
        <f>SUM(Y10:Y12)</f>
        <v>-149322</v>
      </c>
      <c r="Z13" s="39"/>
      <c r="AA13" s="39">
        <f>SUM(AA10:AA12)</f>
        <v>0</v>
      </c>
      <c r="AB13" s="40">
        <f>SUM(AB10:AB12)</f>
        <v>0</v>
      </c>
      <c r="AC13" s="39"/>
      <c r="AD13" s="39">
        <f>SUM(AD10:AD12)</f>
        <v>0</v>
      </c>
      <c r="AE13" s="40">
        <f>SUM(AE10:AE12)</f>
        <v>0</v>
      </c>
      <c r="AF13" s="39"/>
      <c r="AG13" s="39">
        <f>SUM(AG10:AG12)</f>
        <v>0</v>
      </c>
      <c r="AH13" s="40">
        <f>SUM(AH10:AH12)</f>
        <v>0</v>
      </c>
      <c r="AI13" s="39"/>
      <c r="AJ13" s="39">
        <f>SUM(AJ10:AJ12)</f>
        <v>0</v>
      </c>
      <c r="AK13" s="40">
        <f>SUM(AK10:AK12)</f>
        <v>0</v>
      </c>
      <c r="AL13" s="39"/>
      <c r="AM13" s="39">
        <f>SUM(AM10:AM12)</f>
        <v>0</v>
      </c>
      <c r="AN13" s="40">
        <f>SUM(AN10:AN12)</f>
        <v>0</v>
      </c>
      <c r="AO13" s="39"/>
      <c r="AP13" s="39">
        <f>SUM(AP10:AP12)</f>
        <v>0</v>
      </c>
      <c r="AQ13" s="40">
        <f>SUM(AQ10:AQ12)</f>
        <v>0</v>
      </c>
    </row>
    <row r="14" spans="1:43" x14ac:dyDescent="0.55000000000000004">
      <c r="A14" s="45" t="s">
        <v>16</v>
      </c>
      <c r="B14" s="46"/>
      <c r="C14" s="47"/>
      <c r="D14" s="48"/>
      <c r="E14" s="9"/>
      <c r="F14" s="9"/>
      <c r="G14" s="36"/>
      <c r="H14" s="9"/>
      <c r="I14" s="9"/>
      <c r="J14" s="36"/>
      <c r="K14" s="9"/>
      <c r="L14" s="9"/>
      <c r="M14" s="36"/>
      <c r="N14" s="9"/>
      <c r="O14" s="9"/>
      <c r="P14" s="36"/>
      <c r="Q14" s="9"/>
      <c r="R14" s="9"/>
      <c r="S14" s="36"/>
      <c r="T14" s="9"/>
      <c r="U14" s="9"/>
      <c r="V14" s="36"/>
      <c r="W14" s="9"/>
      <c r="X14" s="9"/>
      <c r="Y14" s="36"/>
      <c r="Z14" s="9"/>
      <c r="AA14" s="9"/>
      <c r="AB14" s="36"/>
      <c r="AC14" s="9"/>
      <c r="AD14" s="9"/>
      <c r="AE14" s="36"/>
      <c r="AF14" s="9"/>
      <c r="AG14" s="9"/>
      <c r="AH14" s="36"/>
      <c r="AI14" s="9"/>
      <c r="AJ14" s="9"/>
      <c r="AK14" s="36"/>
      <c r="AL14" s="9"/>
      <c r="AM14" s="9"/>
      <c r="AN14" s="36"/>
      <c r="AO14" s="9"/>
      <c r="AP14" s="9"/>
      <c r="AQ14" s="36"/>
    </row>
    <row r="15" spans="1:43" x14ac:dyDescent="0.55000000000000004">
      <c r="A15" s="37">
        <f>[5]คำนวณ!A13</f>
        <v>6</v>
      </c>
      <c r="B15" s="15" t="str">
        <f>[5]คำนวณ!B13</f>
        <v>รักบ้านเกิด 70 ปี</v>
      </c>
      <c r="C15" s="15">
        <f>[5]คำนวณ!C13</f>
        <v>0</v>
      </c>
      <c r="D15" s="38" t="str">
        <f>[5]คำนวณ!D13</f>
        <v>-</v>
      </c>
      <c r="E15" s="15">
        <f>[5]คำนวณ!E13</f>
        <v>1012</v>
      </c>
      <c r="F15" s="15">
        <f>[5]คำนวณ!F13</f>
        <v>0</v>
      </c>
      <c r="G15" s="15">
        <f>[5]คำนวณ!G13</f>
        <v>0</v>
      </c>
      <c r="H15" s="15">
        <f>[5]คำนวณ!H13</f>
        <v>1416</v>
      </c>
      <c r="I15" s="15">
        <f>[5]คำนวณ!I13</f>
        <v>404</v>
      </c>
      <c r="J15" s="15">
        <f>[5]คำนวณ!J13</f>
        <v>2020</v>
      </c>
      <c r="K15" s="15">
        <f>[5]คำนวณ!K13</f>
        <v>1763</v>
      </c>
      <c r="L15" s="15">
        <f>[5]คำนวณ!L13</f>
        <v>347</v>
      </c>
      <c r="M15" s="15">
        <f>[5]คำนวณ!M13</f>
        <v>1735</v>
      </c>
      <c r="N15" s="15">
        <f>[5]คำนวณ!N13</f>
        <v>1763</v>
      </c>
      <c r="O15" s="15">
        <f>[5]คำนวณ!O13</f>
        <v>0</v>
      </c>
      <c r="P15" s="15">
        <f>[5]คำนวณ!P13</f>
        <v>0</v>
      </c>
      <c r="Q15" s="15">
        <f>[5]คำนวณ!Q13</f>
        <v>1763</v>
      </c>
      <c r="R15" s="15">
        <f>[5]คำนวณ!R13</f>
        <v>0</v>
      </c>
      <c r="S15" s="15">
        <f>[5]คำนวณ!S13</f>
        <v>0</v>
      </c>
      <c r="T15" s="15">
        <f>[5]คำนวณ!T13</f>
        <v>1763</v>
      </c>
      <c r="U15" s="15">
        <f>[5]คำนวณ!U13</f>
        <v>0</v>
      </c>
      <c r="V15" s="15">
        <f>[5]คำนวณ!V13</f>
        <v>0</v>
      </c>
      <c r="W15" s="15">
        <f>[5]คำนวณ!W13</f>
        <v>0</v>
      </c>
      <c r="X15" s="15">
        <f>[5]คำนวณ!X13</f>
        <v>-1763</v>
      </c>
      <c r="Y15" s="15">
        <f>[5]คำนวณ!Y13</f>
        <v>-10578</v>
      </c>
      <c r="Z15" s="15">
        <f>[5]คำนวณ!Z13</f>
        <v>0</v>
      </c>
      <c r="AA15" s="15">
        <f>[5]คำนวณ!AA13</f>
        <v>0</v>
      </c>
      <c r="AB15" s="15">
        <f>[5]คำนวณ!AB13</f>
        <v>0</v>
      </c>
      <c r="AC15" s="15">
        <f>[5]คำนวณ!AC13</f>
        <v>0</v>
      </c>
      <c r="AD15" s="15">
        <f>[5]คำนวณ!AD13</f>
        <v>0</v>
      </c>
      <c r="AE15" s="15">
        <f>[5]คำนวณ!AE13</f>
        <v>0</v>
      </c>
      <c r="AF15" s="15">
        <f>[5]คำนวณ!AF13</f>
        <v>0</v>
      </c>
      <c r="AG15" s="15">
        <f>[5]คำนวณ!AG13</f>
        <v>0</v>
      </c>
      <c r="AH15" s="15">
        <f>[5]คำนวณ!AH13</f>
        <v>0</v>
      </c>
      <c r="AI15" s="15">
        <f>[5]คำนวณ!AI13</f>
        <v>0</v>
      </c>
      <c r="AJ15" s="15">
        <f>[5]คำนวณ!AJ13</f>
        <v>0</v>
      </c>
      <c r="AK15" s="15">
        <f>[5]คำนวณ!AK13</f>
        <v>0</v>
      </c>
      <c r="AL15" s="15">
        <f>[5]คำนวณ!AL13</f>
        <v>0</v>
      </c>
      <c r="AM15" s="15">
        <f>[5]คำนวณ!AM13</f>
        <v>0</v>
      </c>
      <c r="AN15" s="15">
        <f>[5]คำนวณ!AN13</f>
        <v>0</v>
      </c>
      <c r="AO15" s="15">
        <f>[5]คำนวณ!AO13</f>
        <v>0</v>
      </c>
      <c r="AP15" s="15">
        <f>[5]คำนวณ!AP13</f>
        <v>0</v>
      </c>
      <c r="AQ15" s="15">
        <f>[5]คำนวณ!AQ13</f>
        <v>0</v>
      </c>
    </row>
    <row r="16" spans="1:43" x14ac:dyDescent="0.55000000000000004">
      <c r="A16" s="37">
        <f>[5]คำนวณ!A14</f>
        <v>7</v>
      </c>
      <c r="B16" s="15" t="str">
        <f>[5]คำนวณ!B14</f>
        <v>SQUARE COFFEE</v>
      </c>
      <c r="C16" s="15">
        <f>[5]คำนวณ!C14</f>
        <v>0</v>
      </c>
      <c r="D16" s="38">
        <f>[5]คำนวณ!D14</f>
        <v>0</v>
      </c>
      <c r="E16" s="15">
        <f>[5]คำนวณ!E14</f>
        <v>12657</v>
      </c>
      <c r="F16" s="15">
        <f>[5]คำนวณ!F14</f>
        <v>0</v>
      </c>
      <c r="G16" s="15">
        <f>[5]คำนวณ!G14</f>
        <v>0</v>
      </c>
      <c r="H16" s="15">
        <f>[5]คำนวณ!H14</f>
        <v>13404</v>
      </c>
      <c r="I16" s="15">
        <f>[5]คำนวณ!I14</f>
        <v>747</v>
      </c>
      <c r="J16" s="15">
        <f>[5]คำนวณ!J14</f>
        <v>3735</v>
      </c>
      <c r="K16" s="15">
        <f>[5]คำนวณ!K14</f>
        <v>14235</v>
      </c>
      <c r="L16" s="15">
        <f>[5]คำนวณ!L14</f>
        <v>831</v>
      </c>
      <c r="M16" s="15">
        <f>[5]คำนวณ!M14</f>
        <v>4155</v>
      </c>
      <c r="N16" s="15">
        <f>[5]คำนวณ!N14</f>
        <v>15124</v>
      </c>
      <c r="O16" s="15">
        <f>[5]คำนวณ!O14</f>
        <v>889</v>
      </c>
      <c r="P16" s="15">
        <f>[5]คำนวณ!P14</f>
        <v>5334</v>
      </c>
      <c r="Q16" s="15">
        <f>[5]คำนวณ!Q14</f>
        <v>16244</v>
      </c>
      <c r="R16" s="15">
        <f>[5]คำนวณ!R14</f>
        <v>1120</v>
      </c>
      <c r="S16" s="15">
        <f>[5]คำนวณ!S14</f>
        <v>6720</v>
      </c>
      <c r="T16" s="15">
        <f>[5]คำนวณ!T14</f>
        <v>17361</v>
      </c>
      <c r="U16" s="15">
        <f>[5]คำนวณ!U14</f>
        <v>1117</v>
      </c>
      <c r="V16" s="15">
        <f>[5]คำนวณ!V14</f>
        <v>6702</v>
      </c>
      <c r="W16" s="15">
        <f>[5]คำนวณ!W14</f>
        <v>0</v>
      </c>
      <c r="X16" s="15">
        <f>[5]คำนวณ!X14</f>
        <v>-17361</v>
      </c>
      <c r="Y16" s="15">
        <f>[5]คำนวณ!Y14</f>
        <v>-104166</v>
      </c>
      <c r="Z16" s="15">
        <f>[5]คำนวณ!Z14</f>
        <v>0</v>
      </c>
      <c r="AA16" s="15">
        <f>[5]คำนวณ!AA14</f>
        <v>0</v>
      </c>
      <c r="AB16" s="15">
        <f>[5]คำนวณ!AB14</f>
        <v>0</v>
      </c>
      <c r="AC16" s="15">
        <f>[5]คำนวณ!AC14</f>
        <v>0</v>
      </c>
      <c r="AD16" s="15">
        <f>[5]คำนวณ!AD14</f>
        <v>0</v>
      </c>
      <c r="AE16" s="15">
        <f>[5]คำนวณ!AE14</f>
        <v>0</v>
      </c>
      <c r="AF16" s="15">
        <f>[5]คำนวณ!AF14</f>
        <v>0</v>
      </c>
      <c r="AG16" s="15">
        <f>[5]คำนวณ!AG14</f>
        <v>0</v>
      </c>
      <c r="AH16" s="15">
        <f>[5]คำนวณ!AH14</f>
        <v>0</v>
      </c>
      <c r="AI16" s="15">
        <f>[5]คำนวณ!AI14</f>
        <v>0</v>
      </c>
      <c r="AJ16" s="15">
        <f>[5]คำนวณ!AJ14</f>
        <v>0</v>
      </c>
      <c r="AK16" s="15">
        <f>[5]คำนวณ!AK14</f>
        <v>0</v>
      </c>
      <c r="AL16" s="15">
        <f>[5]คำนวณ!AL14</f>
        <v>0</v>
      </c>
      <c r="AM16" s="15">
        <f>[5]คำนวณ!AM14</f>
        <v>0</v>
      </c>
      <c r="AN16" s="15">
        <f>[5]คำนวณ!AN14</f>
        <v>0</v>
      </c>
      <c r="AO16" s="15">
        <f>[5]คำนวณ!AO14</f>
        <v>0</v>
      </c>
      <c r="AP16" s="15">
        <f>[5]คำนวณ!AP14</f>
        <v>0</v>
      </c>
      <c r="AQ16" s="15">
        <f>[5]คำนวณ!AQ14</f>
        <v>0</v>
      </c>
    </row>
    <row r="17" spans="1:43" x14ac:dyDescent="0.55000000000000004">
      <c r="A17" s="37">
        <f>[5]คำนวณ!A15</f>
        <v>8</v>
      </c>
      <c r="B17" s="15" t="str">
        <f>[5]คำนวณ!B15</f>
        <v>นางสายรุ้ง ทาใจ (ร้านเกื้อกูลก๊อปปี้)</v>
      </c>
      <c r="C17" s="15">
        <f>[5]คำนวณ!C15</f>
        <v>0</v>
      </c>
      <c r="D17" s="38" t="str">
        <f>[5]คำนวณ!D15</f>
        <v>2120-0029771</v>
      </c>
      <c r="E17" s="15">
        <f>[5]คำนวณ!E15</f>
        <v>15185</v>
      </c>
      <c r="F17" s="15">
        <f>[5]คำนวณ!F15</f>
        <v>0</v>
      </c>
      <c r="G17" s="15">
        <f>[5]คำนวณ!G15</f>
        <v>0</v>
      </c>
      <c r="H17" s="15">
        <f>[5]คำนวณ!H15</f>
        <v>15555</v>
      </c>
      <c r="I17" s="15">
        <f>[5]คำนวณ!I15</f>
        <v>370</v>
      </c>
      <c r="J17" s="15">
        <f>[5]คำนวณ!J15</f>
        <v>1850</v>
      </c>
      <c r="K17" s="15">
        <f>[5]คำนวณ!K15</f>
        <v>15860</v>
      </c>
      <c r="L17" s="15">
        <f>[5]คำนวณ!L15</f>
        <v>305</v>
      </c>
      <c r="M17" s="15">
        <f>[5]คำนวณ!M15</f>
        <v>1525</v>
      </c>
      <c r="N17" s="15">
        <f>[5]คำนวณ!N15</f>
        <v>16278</v>
      </c>
      <c r="O17" s="15">
        <f>[5]คำนวณ!O15</f>
        <v>418</v>
      </c>
      <c r="P17" s="15">
        <f>[5]คำนวณ!P15</f>
        <v>2508</v>
      </c>
      <c r="Q17" s="15">
        <f>[5]คำนวณ!Q15</f>
        <v>16534</v>
      </c>
      <c r="R17" s="15">
        <f>[5]คำนวณ!R15</f>
        <v>256</v>
      </c>
      <c r="S17" s="15">
        <f>[5]คำนวณ!S15</f>
        <v>1536</v>
      </c>
      <c r="T17" s="15">
        <f>[5]คำนวณ!T15</f>
        <v>16787</v>
      </c>
      <c r="U17" s="15">
        <f>[5]คำนวณ!U15</f>
        <v>253</v>
      </c>
      <c r="V17" s="15">
        <f>[5]คำนวณ!V15</f>
        <v>1518</v>
      </c>
      <c r="W17" s="15">
        <f>[5]คำนวณ!W15</f>
        <v>0</v>
      </c>
      <c r="X17" s="15">
        <f>[5]คำนวณ!X15</f>
        <v>-16787</v>
      </c>
      <c r="Y17" s="15">
        <f>[5]คำนวณ!Y15</f>
        <v>-100722</v>
      </c>
      <c r="Z17" s="15">
        <f>[5]คำนวณ!Z15</f>
        <v>0</v>
      </c>
      <c r="AA17" s="15">
        <f>[5]คำนวณ!AA15</f>
        <v>0</v>
      </c>
      <c r="AB17" s="15">
        <f>[5]คำนวณ!AB15</f>
        <v>0</v>
      </c>
      <c r="AC17" s="15">
        <f>[5]คำนวณ!AC15</f>
        <v>0</v>
      </c>
      <c r="AD17" s="15">
        <f>[5]คำนวณ!AD15</f>
        <v>0</v>
      </c>
      <c r="AE17" s="15">
        <f>[5]คำนวณ!AE15</f>
        <v>0</v>
      </c>
      <c r="AF17" s="15">
        <f>[5]คำนวณ!AF15</f>
        <v>0</v>
      </c>
      <c r="AG17" s="15">
        <f>[5]คำนวณ!AG15</f>
        <v>0</v>
      </c>
      <c r="AH17" s="15">
        <f>[5]คำนวณ!AH15</f>
        <v>0</v>
      </c>
      <c r="AI17" s="15">
        <f>[5]คำนวณ!AI15</f>
        <v>0</v>
      </c>
      <c r="AJ17" s="15">
        <f>[5]คำนวณ!AJ15</f>
        <v>0</v>
      </c>
      <c r="AK17" s="15">
        <f>[5]คำนวณ!AK15</f>
        <v>0</v>
      </c>
      <c r="AL17" s="15">
        <f>[5]คำนวณ!AL15</f>
        <v>0</v>
      </c>
      <c r="AM17" s="15">
        <f>[5]คำนวณ!AM15</f>
        <v>0</v>
      </c>
      <c r="AN17" s="15">
        <f>[5]คำนวณ!AN15</f>
        <v>0</v>
      </c>
      <c r="AO17" s="15">
        <f>[5]คำนวณ!AO15</f>
        <v>0</v>
      </c>
      <c r="AP17" s="15">
        <f>[5]คำนวณ!AP15</f>
        <v>0</v>
      </c>
      <c r="AQ17" s="15">
        <f>[5]คำนวณ!AQ15</f>
        <v>0</v>
      </c>
    </row>
    <row r="18" spans="1:43" x14ac:dyDescent="0.55000000000000004">
      <c r="A18" s="37">
        <f>[5]คำนวณ!A16</f>
        <v>9</v>
      </c>
      <c r="B18" s="15" t="str">
        <f>[5]คำนวณ!B16</f>
        <v>TAO BIN 70 ปี</v>
      </c>
      <c r="C18" s="15">
        <f>[5]คำนวณ!C16</f>
        <v>0</v>
      </c>
      <c r="D18" s="49">
        <f>[5]คำนวณ!D16</f>
        <v>20220733077</v>
      </c>
      <c r="E18" s="15">
        <f>[5]คำนวณ!E16</f>
        <v>9066</v>
      </c>
      <c r="F18" s="15">
        <f>[5]คำนวณ!F16</f>
        <v>0</v>
      </c>
      <c r="G18" s="15">
        <f>[5]คำนวณ!G16</f>
        <v>0</v>
      </c>
      <c r="H18" s="15">
        <f>[5]คำนวณ!H16</f>
        <v>9265</v>
      </c>
      <c r="I18" s="15">
        <f>[5]คำนวณ!I16</f>
        <v>199</v>
      </c>
      <c r="J18" s="15">
        <f>[5]คำนวณ!J16</f>
        <v>995</v>
      </c>
      <c r="K18" s="15">
        <f>[5]คำนวณ!K16</f>
        <v>9429</v>
      </c>
      <c r="L18" s="15">
        <f>[5]คำนวณ!L16</f>
        <v>164</v>
      </c>
      <c r="M18" s="15">
        <f>[5]คำนวณ!M16</f>
        <v>820</v>
      </c>
      <c r="N18" s="15">
        <f>[5]คำนวณ!N16</f>
        <v>9597</v>
      </c>
      <c r="O18" s="15">
        <f>[5]คำนวณ!O16</f>
        <v>168</v>
      </c>
      <c r="P18" s="15">
        <f>[5]คำนวณ!P16</f>
        <v>1008</v>
      </c>
      <c r="Q18" s="15">
        <f>[5]คำนวณ!Q16</f>
        <v>9786</v>
      </c>
      <c r="R18" s="15">
        <f>[5]คำนวณ!R16</f>
        <v>189</v>
      </c>
      <c r="S18" s="15">
        <f>[5]คำนวณ!S16</f>
        <v>1134</v>
      </c>
      <c r="T18" s="15">
        <f>[5]คำนวณ!T16</f>
        <v>9956</v>
      </c>
      <c r="U18" s="15">
        <f>[5]คำนวณ!U16</f>
        <v>170</v>
      </c>
      <c r="V18" s="15">
        <f>[5]คำนวณ!V16</f>
        <v>1020</v>
      </c>
      <c r="W18" s="15">
        <f>[5]คำนวณ!W16</f>
        <v>0</v>
      </c>
      <c r="X18" s="15">
        <f>[5]คำนวณ!X16</f>
        <v>-9956</v>
      </c>
      <c r="Y18" s="15">
        <f>[5]คำนวณ!Y16</f>
        <v>-59736</v>
      </c>
      <c r="Z18" s="15">
        <f>[5]คำนวณ!Z16</f>
        <v>0</v>
      </c>
      <c r="AA18" s="15">
        <f>[5]คำนวณ!AA16</f>
        <v>0</v>
      </c>
      <c r="AB18" s="15">
        <f>[5]คำนวณ!AB16</f>
        <v>0</v>
      </c>
      <c r="AC18" s="15">
        <f>[5]คำนวณ!AC16</f>
        <v>0</v>
      </c>
      <c r="AD18" s="15">
        <f>[5]คำนวณ!AD16</f>
        <v>0</v>
      </c>
      <c r="AE18" s="15">
        <f>[5]คำนวณ!AE16</f>
        <v>0</v>
      </c>
      <c r="AF18" s="15">
        <f>[5]คำนวณ!AF16</f>
        <v>0</v>
      </c>
      <c r="AG18" s="15">
        <f>[5]คำนวณ!AG16</f>
        <v>0</v>
      </c>
      <c r="AH18" s="15">
        <f>[5]คำนวณ!AH16</f>
        <v>0</v>
      </c>
      <c r="AI18" s="15">
        <f>[5]คำนวณ!AI16</f>
        <v>0</v>
      </c>
      <c r="AJ18" s="15">
        <f>[5]คำนวณ!AJ16</f>
        <v>0</v>
      </c>
      <c r="AK18" s="15">
        <f>[5]คำนวณ!AK16</f>
        <v>0</v>
      </c>
      <c r="AL18" s="15">
        <f>[5]คำนวณ!AL16</f>
        <v>0</v>
      </c>
      <c r="AM18" s="15">
        <f>[5]คำนวณ!AM16</f>
        <v>0</v>
      </c>
      <c r="AN18" s="15">
        <f>[5]คำนวณ!AN16</f>
        <v>0</v>
      </c>
      <c r="AO18" s="15">
        <f>[5]คำนวณ!AO16</f>
        <v>0</v>
      </c>
      <c r="AP18" s="15">
        <f>[5]คำนวณ!AP16</f>
        <v>0</v>
      </c>
      <c r="AQ18" s="15">
        <f>[5]คำนวณ!AQ16</f>
        <v>0</v>
      </c>
    </row>
    <row r="19" spans="1:43" x14ac:dyDescent="0.55000000000000004">
      <c r="A19" s="37">
        <f>[5]คำนวณ!A17</f>
        <v>10</v>
      </c>
      <c r="B19" s="15" t="str">
        <f>[5]คำนวณ!B17</f>
        <v>ว่าง</v>
      </c>
      <c r="C19" s="15">
        <f>[5]คำนวณ!C17</f>
        <v>0</v>
      </c>
      <c r="D19" s="38">
        <f>[5]คำนวณ!D17</f>
        <v>0</v>
      </c>
      <c r="E19" s="15" t="str">
        <f>[5]คำนวณ!E17</f>
        <v>ว่าง</v>
      </c>
      <c r="F19" s="15">
        <f>[5]คำนวณ!F17</f>
        <v>0</v>
      </c>
      <c r="G19" s="15">
        <f>[5]คำนวณ!G17</f>
        <v>0</v>
      </c>
      <c r="H19" s="15" t="str">
        <f>[5]คำนวณ!H17</f>
        <v>ว่าง</v>
      </c>
      <c r="I19" s="15" t="str">
        <f>[5]คำนวณ!I17</f>
        <v>ว่าง</v>
      </c>
      <c r="J19" s="15" t="str">
        <f>[5]คำนวณ!J17</f>
        <v>ว่าง</v>
      </c>
      <c r="K19" s="15" t="str">
        <f>[5]คำนวณ!K17</f>
        <v>ว่าง</v>
      </c>
      <c r="L19" s="15" t="str">
        <f>[5]คำนวณ!L17</f>
        <v>ว่าง</v>
      </c>
      <c r="M19" s="15" t="str">
        <f>[5]คำนวณ!M17</f>
        <v>ว่าง</v>
      </c>
      <c r="N19" s="15" t="str">
        <f>[5]คำนวณ!N17</f>
        <v>ว่าง</v>
      </c>
      <c r="O19" s="15" t="str">
        <f>[5]คำนวณ!O17</f>
        <v>ว่าง</v>
      </c>
      <c r="P19" s="15" t="str">
        <f>[5]คำนวณ!P17</f>
        <v>ว่าง</v>
      </c>
      <c r="Q19" s="15" t="str">
        <f>[5]คำนวณ!Q17</f>
        <v>ว่าง</v>
      </c>
      <c r="R19" s="15" t="str">
        <f>[5]คำนวณ!R17</f>
        <v>ว่าง</v>
      </c>
      <c r="S19" s="15" t="str">
        <f>[5]คำนวณ!S17</f>
        <v>ว่าง</v>
      </c>
      <c r="T19" s="15" t="str">
        <f>[5]คำนวณ!T17</f>
        <v>ว่าง</v>
      </c>
      <c r="U19" s="15" t="str">
        <f>[5]คำนวณ!U17</f>
        <v>ว่าง</v>
      </c>
      <c r="V19" s="15" t="str">
        <f>[5]คำนวณ!V17</f>
        <v>ว่าง</v>
      </c>
      <c r="W19" s="15" t="str">
        <f>[5]คำนวณ!W17</f>
        <v>ว่าง</v>
      </c>
      <c r="X19" s="15" t="s">
        <v>18</v>
      </c>
      <c r="Y19" s="15" t="s">
        <v>18</v>
      </c>
      <c r="Z19" s="15" t="str">
        <f>[5]คำนวณ!Z17</f>
        <v>ว่าง</v>
      </c>
      <c r="AA19" s="15" t="str">
        <f>[5]คำนวณ!AA17</f>
        <v>ว่าง</v>
      </c>
      <c r="AB19" s="15" t="str">
        <f>[5]คำนวณ!AB17</f>
        <v>ว่าง</v>
      </c>
      <c r="AC19" s="15" t="str">
        <f>[5]คำนวณ!AC17</f>
        <v>ว่าง</v>
      </c>
      <c r="AD19" s="15" t="str">
        <f>[5]คำนวณ!AD17</f>
        <v>ว่าง</v>
      </c>
      <c r="AE19" s="15" t="str">
        <f>[5]คำนวณ!AE17</f>
        <v>ว่าง</v>
      </c>
      <c r="AF19" s="15" t="str">
        <f>[5]คำนวณ!AF17</f>
        <v>ว่าง</v>
      </c>
      <c r="AG19" s="15" t="str">
        <f>[5]คำนวณ!AG17</f>
        <v>ว่าง</v>
      </c>
      <c r="AH19" s="15" t="str">
        <f>[5]คำนวณ!AH17</f>
        <v>ว่าง</v>
      </c>
      <c r="AI19" s="15" t="str">
        <f>[5]คำนวณ!AI17</f>
        <v>ว่าง</v>
      </c>
      <c r="AJ19" s="15" t="str">
        <f>[5]คำนวณ!AJ17</f>
        <v>ว่าง</v>
      </c>
      <c r="AK19" s="15" t="str">
        <f>[5]คำนวณ!AK17</f>
        <v>ว่าง</v>
      </c>
      <c r="AL19" s="15" t="str">
        <f>[5]คำนวณ!AL17</f>
        <v>ว่าง</v>
      </c>
      <c r="AM19" s="15" t="str">
        <f>[5]คำนวณ!AM17</f>
        <v>ว่าง</v>
      </c>
      <c r="AN19" s="15" t="str">
        <f>[5]คำนวณ!AN17</f>
        <v>ว่าง</v>
      </c>
      <c r="AO19" s="15" t="str">
        <f>[5]คำนวณ!AO17</f>
        <v>ว่าง</v>
      </c>
      <c r="AP19" s="15" t="str">
        <f>[5]คำนวณ!AP17</f>
        <v>ว่าง</v>
      </c>
      <c r="AQ19" s="15" t="str">
        <f>[5]คำนวณ!AQ17</f>
        <v>ว่าง</v>
      </c>
    </row>
    <row r="20" spans="1:43" x14ac:dyDescent="0.55000000000000004">
      <c r="A20" s="99" t="s">
        <v>8</v>
      </c>
      <c r="B20" s="100"/>
      <c r="C20" s="100"/>
      <c r="D20" s="101"/>
      <c r="E20" s="39"/>
      <c r="F20" s="39">
        <f>SUM(F15:F19)</f>
        <v>0</v>
      </c>
      <c r="G20" s="40">
        <f>SUM(G15:G19)</f>
        <v>0</v>
      </c>
      <c r="H20" s="39"/>
      <c r="I20" s="39">
        <f>SUM(I15:I19)</f>
        <v>1720</v>
      </c>
      <c r="J20" s="40">
        <f>SUM(J15:J19)</f>
        <v>8600</v>
      </c>
      <c r="K20" s="39"/>
      <c r="L20" s="39">
        <f>SUM(L15:L19)</f>
        <v>1647</v>
      </c>
      <c r="M20" s="40">
        <f>SUM(M15:M19)</f>
        <v>8235</v>
      </c>
      <c r="N20" s="39"/>
      <c r="O20" s="39">
        <f>SUM(O15:O19)</f>
        <v>1475</v>
      </c>
      <c r="P20" s="40">
        <f>SUM(P15:P19)</f>
        <v>8850</v>
      </c>
      <c r="Q20" s="39"/>
      <c r="R20" s="39">
        <f>SUM(R15:R19)</f>
        <v>1565</v>
      </c>
      <c r="S20" s="40">
        <f>SUM(S15:S19)</f>
        <v>9390</v>
      </c>
      <c r="T20" s="39"/>
      <c r="U20" s="39">
        <f>SUM(U15:U19)</f>
        <v>1540</v>
      </c>
      <c r="V20" s="40">
        <f>SUM(V15:V19)</f>
        <v>9240</v>
      </c>
      <c r="W20" s="39"/>
      <c r="X20" s="39">
        <f>SUM(X15:X19)</f>
        <v>-45867</v>
      </c>
      <c r="Y20" s="40">
        <f>SUM(Y15:Y19)</f>
        <v>-275202</v>
      </c>
      <c r="Z20" s="39"/>
      <c r="AA20" s="39">
        <f>SUM(AA15:AA19)</f>
        <v>0</v>
      </c>
      <c r="AB20" s="40">
        <f>SUM(AB15:AB19)</f>
        <v>0</v>
      </c>
      <c r="AC20" s="39"/>
      <c r="AD20" s="39">
        <f>SUM(AD15:AD19)</f>
        <v>0</v>
      </c>
      <c r="AE20" s="40">
        <f>SUM(AE15:AE19)</f>
        <v>0</v>
      </c>
      <c r="AF20" s="39"/>
      <c r="AG20" s="39">
        <f>SUM(AG15:AG19)</f>
        <v>0</v>
      </c>
      <c r="AH20" s="40">
        <f>SUM(AH15:AH19)</f>
        <v>0</v>
      </c>
      <c r="AI20" s="39"/>
      <c r="AJ20" s="39">
        <f>SUM(AJ15:AJ19)</f>
        <v>0</v>
      </c>
      <c r="AK20" s="40">
        <f>SUM(AK15:AK19)</f>
        <v>0</v>
      </c>
      <c r="AL20" s="39"/>
      <c r="AM20" s="39">
        <f>SUM(AM15:AM19)</f>
        <v>0</v>
      </c>
      <c r="AN20" s="40">
        <f>SUM(AN15:AN19)</f>
        <v>0</v>
      </c>
      <c r="AO20" s="39"/>
      <c r="AP20" s="39">
        <f>SUM(AP15:AP19)</f>
        <v>0</v>
      </c>
      <c r="AQ20" s="40">
        <f>SUM(AQ15:AQ19)</f>
        <v>0</v>
      </c>
    </row>
    <row r="21" spans="1:43" x14ac:dyDescent="0.55000000000000004">
      <c r="A21" s="45" t="s">
        <v>19</v>
      </c>
      <c r="B21" s="46"/>
      <c r="C21" s="47"/>
      <c r="D21" s="48"/>
      <c r="E21" s="9"/>
      <c r="F21" s="9"/>
      <c r="G21" s="36"/>
      <c r="H21" s="9"/>
      <c r="I21" s="9"/>
      <c r="J21" s="36"/>
      <c r="K21" s="9"/>
      <c r="L21" s="9"/>
      <c r="M21" s="36"/>
      <c r="N21" s="9"/>
      <c r="O21" s="9"/>
      <c r="P21" s="36"/>
      <c r="Q21" s="9"/>
      <c r="R21" s="9"/>
      <c r="S21" s="36"/>
      <c r="T21" s="9"/>
      <c r="U21" s="9"/>
      <c r="V21" s="36"/>
      <c r="W21" s="9"/>
      <c r="X21" s="9"/>
      <c r="Y21" s="36"/>
      <c r="Z21" s="9"/>
      <c r="AA21" s="9"/>
      <c r="AB21" s="36"/>
      <c r="AC21" s="9"/>
      <c r="AD21" s="9"/>
      <c r="AE21" s="36"/>
      <c r="AF21" s="9"/>
      <c r="AG21" s="9"/>
      <c r="AH21" s="36"/>
      <c r="AI21" s="9"/>
      <c r="AJ21" s="9"/>
      <c r="AK21" s="36"/>
      <c r="AL21" s="9"/>
      <c r="AM21" s="9"/>
      <c r="AN21" s="36"/>
      <c r="AO21" s="9"/>
      <c r="AP21" s="9"/>
      <c r="AQ21" s="36"/>
    </row>
    <row r="22" spans="1:43" x14ac:dyDescent="0.55000000000000004">
      <c r="A22" s="37">
        <f>[5]คำนวณ!A19</f>
        <v>11</v>
      </c>
      <c r="B22" s="15" t="str">
        <f>[5]คำนวณ!B19</f>
        <v>(Apple 80)</v>
      </c>
      <c r="C22" s="15">
        <f>[5]คำนวณ!C19</f>
        <v>0</v>
      </c>
      <c r="D22" s="38">
        <f>[5]คำนวณ!D19</f>
        <v>630616791</v>
      </c>
      <c r="E22" s="15">
        <f>[5]คำนวณ!E19</f>
        <v>43329</v>
      </c>
      <c r="F22" s="15">
        <f>[5]คำนวณ!F19</f>
        <v>0</v>
      </c>
      <c r="G22" s="15">
        <f>[5]คำนวณ!G19</f>
        <v>0</v>
      </c>
      <c r="H22" s="15">
        <f>[5]คำนวณ!H19</f>
        <v>43858</v>
      </c>
      <c r="I22" s="15">
        <f>[5]คำนวณ!I19</f>
        <v>529</v>
      </c>
      <c r="J22" s="15">
        <f>[5]คำนวณ!J19</f>
        <v>2645</v>
      </c>
      <c r="K22" s="15">
        <f>[5]คำนวณ!K19</f>
        <v>44360</v>
      </c>
      <c r="L22" s="15">
        <f>[5]คำนวณ!L19</f>
        <v>502</v>
      </c>
      <c r="M22" s="15">
        <f>[5]คำนวณ!M19</f>
        <v>2510</v>
      </c>
      <c r="N22" s="15">
        <f>[5]คำนวณ!N19</f>
        <v>45052</v>
      </c>
      <c r="O22" s="15">
        <f>[5]คำนวณ!O19</f>
        <v>692</v>
      </c>
      <c r="P22" s="15">
        <f>[5]คำนวณ!P19</f>
        <v>4152</v>
      </c>
      <c r="Q22" s="15">
        <f>[5]คำนวณ!Q19</f>
        <v>46027</v>
      </c>
      <c r="R22" s="15">
        <f>[5]คำนวณ!R19</f>
        <v>975</v>
      </c>
      <c r="S22" s="15">
        <f>[5]คำนวณ!S19</f>
        <v>5850</v>
      </c>
      <c r="T22" s="15">
        <f>[5]คำนวณ!T19</f>
        <v>46993</v>
      </c>
      <c r="U22" s="15">
        <f>[5]คำนวณ!U19</f>
        <v>966</v>
      </c>
      <c r="V22" s="15">
        <f>[5]คำนวณ!V19</f>
        <v>5796</v>
      </c>
      <c r="W22" s="15">
        <f>[5]คำนวณ!W19</f>
        <v>0</v>
      </c>
      <c r="X22" s="15">
        <f>[5]คำนวณ!X19</f>
        <v>-46993</v>
      </c>
      <c r="Y22" s="15">
        <f>[5]คำนวณ!Y19</f>
        <v>-281958</v>
      </c>
      <c r="Z22" s="15">
        <f>[5]คำนวณ!Z19</f>
        <v>0</v>
      </c>
      <c r="AA22" s="15">
        <f>[5]คำนวณ!AA19</f>
        <v>0</v>
      </c>
      <c r="AB22" s="15">
        <f>[5]คำนวณ!AB19</f>
        <v>0</v>
      </c>
      <c r="AC22" s="15">
        <f>[5]คำนวณ!AC19</f>
        <v>0</v>
      </c>
      <c r="AD22" s="15">
        <f>[5]คำนวณ!AD19</f>
        <v>0</v>
      </c>
      <c r="AE22" s="15">
        <f>[5]คำนวณ!AE19</f>
        <v>0</v>
      </c>
      <c r="AF22" s="15">
        <f>[5]คำนวณ!AF19</f>
        <v>0</v>
      </c>
      <c r="AG22" s="15">
        <f>[5]คำนวณ!AG19</f>
        <v>0</v>
      </c>
      <c r="AH22" s="15">
        <f>[5]คำนวณ!AH19</f>
        <v>0</v>
      </c>
      <c r="AI22" s="15">
        <f>[5]คำนวณ!AI19</f>
        <v>0</v>
      </c>
      <c r="AJ22" s="15">
        <f>[5]คำนวณ!AJ19</f>
        <v>0</v>
      </c>
      <c r="AK22" s="15">
        <f>[5]คำนวณ!AK19</f>
        <v>0</v>
      </c>
      <c r="AL22" s="15">
        <f>[5]คำนวณ!AL19</f>
        <v>0</v>
      </c>
      <c r="AM22" s="15">
        <f>[5]คำนวณ!AM19</f>
        <v>0</v>
      </c>
      <c r="AN22" s="15">
        <f>[5]คำนวณ!AN19</f>
        <v>0</v>
      </c>
      <c r="AO22" s="15">
        <f>[5]คำนวณ!AO19</f>
        <v>0</v>
      </c>
      <c r="AP22" s="15">
        <f>[5]คำนวณ!AP19</f>
        <v>0</v>
      </c>
      <c r="AQ22" s="15">
        <f>[5]คำนวณ!AQ19</f>
        <v>0</v>
      </c>
    </row>
    <row r="23" spans="1:43" x14ac:dyDescent="0.55000000000000004">
      <c r="A23" s="37">
        <f>[5]คำนวณ!A20</f>
        <v>12</v>
      </c>
      <c r="B23" s="15" t="str">
        <f>[5]คำนวณ!B20</f>
        <v>Starbucks</v>
      </c>
      <c r="C23" s="15">
        <f>[5]คำนวณ!C20</f>
        <v>0</v>
      </c>
      <c r="D23" s="38" t="str">
        <f>[5]คำนวณ!D20</f>
        <v>8021 007321</v>
      </c>
      <c r="E23" s="15">
        <f>[5]คำนวณ!E20</f>
        <v>6394</v>
      </c>
      <c r="F23" s="15">
        <f>[5]คำนวณ!F20</f>
        <v>0</v>
      </c>
      <c r="G23" s="15">
        <f>[5]คำนวณ!G20</f>
        <v>0</v>
      </c>
      <c r="H23" s="15">
        <f>[5]คำนวณ!H20</f>
        <v>6643</v>
      </c>
      <c r="I23" s="15">
        <f>[5]คำนวณ!I20</f>
        <v>249</v>
      </c>
      <c r="J23" s="15">
        <f>[5]คำนวณ!J20</f>
        <v>1245</v>
      </c>
      <c r="K23" s="15">
        <f>[5]คำนวณ!K20</f>
        <v>6997</v>
      </c>
      <c r="L23" s="15">
        <f>[5]คำนวณ!L20</f>
        <v>354</v>
      </c>
      <c r="M23" s="15">
        <f>[5]คำนวณ!M20</f>
        <v>1770</v>
      </c>
      <c r="N23" s="15">
        <f>[5]คำนวณ!N20</f>
        <v>7326</v>
      </c>
      <c r="O23" s="15">
        <f>[5]คำนวณ!O20</f>
        <v>329</v>
      </c>
      <c r="P23" s="15">
        <f>[5]คำนวณ!P20</f>
        <v>1974</v>
      </c>
      <c r="Q23" s="15">
        <f>[5]คำนวณ!Q20</f>
        <v>7326</v>
      </c>
      <c r="R23" s="15">
        <f>[5]คำนวณ!R20</f>
        <v>0</v>
      </c>
      <c r="S23" s="15">
        <f>[5]คำนวณ!S20</f>
        <v>0</v>
      </c>
      <c r="T23" s="15">
        <f>[5]คำนวณ!T20</f>
        <v>7326</v>
      </c>
      <c r="U23" s="15">
        <f>[5]คำนวณ!U20</f>
        <v>0</v>
      </c>
      <c r="V23" s="15">
        <f>[5]คำนวณ!V20</f>
        <v>0</v>
      </c>
      <c r="W23" s="15">
        <f>[5]คำนวณ!W20</f>
        <v>0</v>
      </c>
      <c r="X23" s="15">
        <f>[5]คำนวณ!X20</f>
        <v>-7326</v>
      </c>
      <c r="Y23" s="15">
        <f>[5]คำนวณ!Y20</f>
        <v>-43956</v>
      </c>
      <c r="Z23" s="15">
        <f>[5]คำนวณ!Z20</f>
        <v>0</v>
      </c>
      <c r="AA23" s="15">
        <f>[5]คำนวณ!AA20</f>
        <v>0</v>
      </c>
      <c r="AB23" s="15">
        <f>[5]คำนวณ!AB20</f>
        <v>0</v>
      </c>
      <c r="AC23" s="15">
        <f>[5]คำนวณ!AC20</f>
        <v>0</v>
      </c>
      <c r="AD23" s="15">
        <f>[5]คำนวณ!AD20</f>
        <v>0</v>
      </c>
      <c r="AE23" s="15">
        <f>[5]คำนวณ!AE20</f>
        <v>0</v>
      </c>
      <c r="AF23" s="15">
        <f>[5]คำนวณ!AF20</f>
        <v>0</v>
      </c>
      <c r="AG23" s="15">
        <f>[5]คำนวณ!AG20</f>
        <v>0</v>
      </c>
      <c r="AH23" s="15">
        <f>[5]คำนวณ!AH20</f>
        <v>0</v>
      </c>
      <c r="AI23" s="15">
        <f>[5]คำนวณ!AI20</f>
        <v>0</v>
      </c>
      <c r="AJ23" s="15">
        <f>[5]คำนวณ!AJ20</f>
        <v>0</v>
      </c>
      <c r="AK23" s="15">
        <f>[5]คำนวณ!AK20</f>
        <v>0</v>
      </c>
      <c r="AL23" s="15">
        <f>[5]คำนวณ!AL20</f>
        <v>0</v>
      </c>
      <c r="AM23" s="15">
        <f>[5]คำนวณ!AM20</f>
        <v>0</v>
      </c>
      <c r="AN23" s="15">
        <f>[5]คำนวณ!AN20</f>
        <v>0</v>
      </c>
      <c r="AO23" s="15">
        <f>[5]คำนวณ!AO20</f>
        <v>0</v>
      </c>
      <c r="AP23" s="15">
        <f>[5]คำนวณ!AP20</f>
        <v>0</v>
      </c>
      <c r="AQ23" s="15">
        <f>[5]คำนวณ!AQ20</f>
        <v>0</v>
      </c>
    </row>
    <row r="24" spans="1:43" x14ac:dyDescent="0.55000000000000004">
      <c r="A24" s="99" t="s">
        <v>8</v>
      </c>
      <c r="B24" s="100"/>
      <c r="C24" s="100"/>
      <c r="D24" s="101"/>
      <c r="E24" s="39"/>
      <c r="F24" s="39">
        <f>SUM(F22:F23)</f>
        <v>0</v>
      </c>
      <c r="G24" s="39">
        <f>SUM(G22:G23)</f>
        <v>0</v>
      </c>
      <c r="H24" s="39"/>
      <c r="I24" s="39">
        <f>SUM(I22:I23)</f>
        <v>778</v>
      </c>
      <c r="J24" s="40">
        <f>SUM(J22:J23)</f>
        <v>3890</v>
      </c>
      <c r="K24" s="39"/>
      <c r="L24" s="39">
        <f>SUM(L22:L23)</f>
        <v>856</v>
      </c>
      <c r="M24" s="40">
        <f>SUM(M22:M23)</f>
        <v>4280</v>
      </c>
      <c r="N24" s="39"/>
      <c r="O24" s="39">
        <f>SUM(O22:O23)</f>
        <v>1021</v>
      </c>
      <c r="P24" s="40">
        <f>SUM(P22:P23)</f>
        <v>6126</v>
      </c>
      <c r="Q24" s="39"/>
      <c r="R24" s="39">
        <f>SUM(R22:R23)</f>
        <v>975</v>
      </c>
      <c r="S24" s="40">
        <f>SUM(S22:S23)</f>
        <v>5850</v>
      </c>
      <c r="T24" s="39"/>
      <c r="U24" s="39">
        <f>SUM(U22:U23)</f>
        <v>966</v>
      </c>
      <c r="V24" s="40">
        <f>SUM(V22:V23)</f>
        <v>5796</v>
      </c>
      <c r="W24" s="39"/>
      <c r="X24" s="39">
        <f>SUM(X22:X23)</f>
        <v>-54319</v>
      </c>
      <c r="Y24" s="40">
        <f>SUM(Y22:Y23)</f>
        <v>-325914</v>
      </c>
      <c r="Z24" s="39"/>
      <c r="AA24" s="39">
        <f>SUM(AA22:AA23)</f>
        <v>0</v>
      </c>
      <c r="AB24" s="40">
        <f>SUM(AB22:AB23)</f>
        <v>0</v>
      </c>
      <c r="AC24" s="39"/>
      <c r="AD24" s="39">
        <f>SUM(AD22:AD23)</f>
        <v>0</v>
      </c>
      <c r="AE24" s="40">
        <f>SUM(AE22:AE23)</f>
        <v>0</v>
      </c>
      <c r="AF24" s="39"/>
      <c r="AG24" s="39">
        <f>SUM(AG22:AG23)</f>
        <v>0</v>
      </c>
      <c r="AH24" s="40">
        <f>SUM(AH22:AH23)</f>
        <v>0</v>
      </c>
      <c r="AI24" s="39"/>
      <c r="AJ24" s="39">
        <f>SUM(AJ22:AJ23)</f>
        <v>0</v>
      </c>
      <c r="AK24" s="40">
        <f>SUM(AK22:AK23)</f>
        <v>0</v>
      </c>
      <c r="AL24" s="39"/>
      <c r="AM24" s="39">
        <f>SUM(AM22:AM23)</f>
        <v>0</v>
      </c>
      <c r="AN24" s="40">
        <f>SUM(AN22:AN23)</f>
        <v>0</v>
      </c>
      <c r="AO24" s="39"/>
      <c r="AP24" s="39">
        <f>SUM(AP22:AP23)</f>
        <v>0</v>
      </c>
      <c r="AQ24" s="40">
        <f>SUM(AQ22:AQ23)</f>
        <v>0</v>
      </c>
    </row>
    <row r="25" spans="1:43" x14ac:dyDescent="0.55000000000000004">
      <c r="A25" s="45" t="s">
        <v>20</v>
      </c>
      <c r="B25" s="46"/>
      <c r="C25" s="47"/>
      <c r="D25" s="48"/>
      <c r="E25" s="9"/>
      <c r="F25" s="9"/>
      <c r="G25" s="36"/>
      <c r="H25" s="9"/>
      <c r="I25" s="9"/>
      <c r="J25" s="36"/>
      <c r="K25" s="9"/>
      <c r="L25" s="9"/>
      <c r="M25" s="36"/>
      <c r="N25" s="9"/>
      <c r="O25" s="9"/>
      <c r="P25" s="36"/>
      <c r="Q25" s="9"/>
      <c r="R25" s="9"/>
      <c r="S25" s="36"/>
      <c r="T25" s="9"/>
      <c r="U25" s="9"/>
      <c r="V25" s="36"/>
      <c r="W25" s="9"/>
      <c r="X25" s="9"/>
      <c r="Y25" s="36"/>
      <c r="Z25" s="9"/>
      <c r="AA25" s="9"/>
      <c r="AB25" s="36"/>
      <c r="AC25" s="9"/>
      <c r="AD25" s="9"/>
      <c r="AE25" s="36"/>
      <c r="AF25" s="9"/>
      <c r="AG25" s="9"/>
      <c r="AH25" s="36"/>
      <c r="AI25" s="9"/>
      <c r="AJ25" s="9"/>
      <c r="AK25" s="36"/>
      <c r="AL25" s="9"/>
      <c r="AM25" s="9"/>
      <c r="AN25" s="36"/>
      <c r="AO25" s="9"/>
      <c r="AP25" s="9"/>
      <c r="AQ25" s="36"/>
    </row>
    <row r="26" spans="1:43" x14ac:dyDescent="0.55000000000000004">
      <c r="A26" s="37">
        <f>[5]คำนวณ!A22</f>
        <v>13</v>
      </c>
      <c r="B26" s="15" t="str">
        <f>[5]คำนวณ!B22</f>
        <v>ว่าง (อาคารช่วง)</v>
      </c>
      <c r="C26" s="15">
        <f>[5]คำนวณ!C22</f>
        <v>0</v>
      </c>
      <c r="D26" s="38">
        <f>[5]คำนวณ!D22</f>
        <v>0</v>
      </c>
      <c r="E26" s="15" t="str">
        <f>[5]คำนวณ!E22</f>
        <v>ปรับปรุง</v>
      </c>
      <c r="F26" s="15">
        <f>[5]คำนวณ!F22</f>
        <v>0</v>
      </c>
      <c r="G26" s="15">
        <f>[5]คำนวณ!G22</f>
        <v>0</v>
      </c>
      <c r="H26" s="15" t="str">
        <f>[5]คำนวณ!H22</f>
        <v>ปรับปรุง</v>
      </c>
      <c r="I26" s="15" t="str">
        <f>[5]คำนวณ!I22</f>
        <v>ปรับปรุง</v>
      </c>
      <c r="J26" s="15" t="str">
        <f>[5]คำนวณ!J22</f>
        <v>ปรับปรุง</v>
      </c>
      <c r="K26" s="15" t="str">
        <f>[5]คำนวณ!K22</f>
        <v>ปรับปรุง</v>
      </c>
      <c r="L26" s="15" t="str">
        <f>[5]คำนวณ!L22</f>
        <v>ปรับปรุง</v>
      </c>
      <c r="M26" s="15" t="str">
        <f>[5]คำนวณ!M22</f>
        <v>ปรับปรุง</v>
      </c>
      <c r="N26" s="15" t="str">
        <f>[5]คำนวณ!N22</f>
        <v>ปรับปรุง</v>
      </c>
      <c r="O26" s="15" t="str">
        <f>[5]คำนวณ!O22</f>
        <v>ปรับปรุง</v>
      </c>
      <c r="P26" s="15" t="str">
        <f>[5]คำนวณ!P22</f>
        <v>ปรับปรุง</v>
      </c>
      <c r="Q26" s="15" t="str">
        <f>[5]คำนวณ!Q22</f>
        <v>ปรับปรุง</v>
      </c>
      <c r="R26" s="15" t="str">
        <f>[5]คำนวณ!R22</f>
        <v>ปรับปรุง</v>
      </c>
      <c r="S26" s="15" t="str">
        <f>[5]คำนวณ!S22</f>
        <v>ปรับปรุง</v>
      </c>
      <c r="T26" s="15" t="str">
        <f>[5]คำนวณ!T22</f>
        <v>ปรับปรุง</v>
      </c>
      <c r="U26" s="15" t="str">
        <f>[5]คำนวณ!U22</f>
        <v>ปรับปรุง</v>
      </c>
      <c r="V26" s="15" t="str">
        <f>[5]คำนวณ!V22</f>
        <v>ปรับปรุง</v>
      </c>
      <c r="W26" s="15" t="str">
        <f>[5]คำนวณ!W22</f>
        <v>ปรับปรุง</v>
      </c>
      <c r="X26" s="15" t="s">
        <v>9</v>
      </c>
      <c r="Y26" s="15" t="s">
        <v>9</v>
      </c>
      <c r="Z26" s="15" t="str">
        <f>[5]คำนวณ!Z22</f>
        <v>ปรับปรุง</v>
      </c>
      <c r="AA26" s="15" t="str">
        <f>[5]คำนวณ!AA22</f>
        <v>ปรับปรุง</v>
      </c>
      <c r="AB26" s="15" t="str">
        <f>[5]คำนวณ!AB22</f>
        <v>ปรับปรุง</v>
      </c>
      <c r="AC26" s="15" t="str">
        <f>[5]คำนวณ!AC22</f>
        <v>ปรับปรุง</v>
      </c>
      <c r="AD26" s="15" t="str">
        <f>[5]คำนวณ!AD22</f>
        <v>ปรับปรุง</v>
      </c>
      <c r="AE26" s="15" t="str">
        <f>[5]คำนวณ!AE22</f>
        <v>ปรับปรุง</v>
      </c>
      <c r="AF26" s="15" t="str">
        <f>[5]คำนวณ!AF22</f>
        <v>ปรับปรุง</v>
      </c>
      <c r="AG26" s="15" t="str">
        <f>[5]คำนวณ!AG22</f>
        <v>ปรับปรุง</v>
      </c>
      <c r="AH26" s="15" t="str">
        <f>[5]คำนวณ!AH22</f>
        <v>ปรับปรุง</v>
      </c>
      <c r="AI26" s="15" t="str">
        <f>[5]คำนวณ!AI22</f>
        <v>ปรับปรุง</v>
      </c>
      <c r="AJ26" s="15" t="str">
        <f>[5]คำนวณ!AJ22</f>
        <v>ปรับปรุง</v>
      </c>
      <c r="AK26" s="15" t="str">
        <f>[5]คำนวณ!AK22</f>
        <v>ปรับปรุง</v>
      </c>
      <c r="AL26" s="15" t="str">
        <f>[5]คำนวณ!AL22</f>
        <v>ปรับปรุง</v>
      </c>
      <c r="AM26" s="15" t="str">
        <f>[5]คำนวณ!AM22</f>
        <v>ปรับปรุง</v>
      </c>
      <c r="AN26" s="15" t="str">
        <f>[5]คำนวณ!AN22</f>
        <v>ปรับปรุง</v>
      </c>
      <c r="AO26" s="15" t="str">
        <f>[5]คำนวณ!AO22</f>
        <v>ปรับปรุง</v>
      </c>
      <c r="AP26" s="15" t="str">
        <f>[5]คำนวณ!AP22</f>
        <v>ปรับปรุง</v>
      </c>
      <c r="AQ26" s="15" t="str">
        <f>[5]คำนวณ!AQ22</f>
        <v>ปรับปรุง</v>
      </c>
    </row>
    <row r="27" spans="1:43" x14ac:dyDescent="0.55000000000000004">
      <c r="A27" s="99" t="s">
        <v>8</v>
      </c>
      <c r="B27" s="100"/>
      <c r="C27" s="100"/>
      <c r="D27" s="101"/>
      <c r="E27" s="39"/>
      <c r="F27" s="39">
        <f>SUM(F26:F26)</f>
        <v>0</v>
      </c>
      <c r="G27" s="40">
        <f>SUM(G26:G26)</f>
        <v>0</v>
      </c>
      <c r="H27" s="39"/>
      <c r="I27" s="39">
        <f>SUM(I26:I26)</f>
        <v>0</v>
      </c>
      <c r="J27" s="40">
        <f>SUM(J26:J26)</f>
        <v>0</v>
      </c>
      <c r="K27" s="39"/>
      <c r="L27" s="39">
        <f>SUM(L26:L26)</f>
        <v>0</v>
      </c>
      <c r="M27" s="40">
        <f>SUM(M26:M26)</f>
        <v>0</v>
      </c>
      <c r="N27" s="39"/>
      <c r="O27" s="39">
        <f>SUM(O26:O26)</f>
        <v>0</v>
      </c>
      <c r="P27" s="40">
        <f>SUM(P26:P26)</f>
        <v>0</v>
      </c>
      <c r="Q27" s="39"/>
      <c r="R27" s="39">
        <f>SUM(R26:R26)</f>
        <v>0</v>
      </c>
      <c r="S27" s="40">
        <f>SUM(S26:S26)</f>
        <v>0</v>
      </c>
      <c r="T27" s="39"/>
      <c r="U27" s="39">
        <f>SUM(U26:U26)</f>
        <v>0</v>
      </c>
      <c r="V27" s="40">
        <f>SUM(V26:V26)</f>
        <v>0</v>
      </c>
      <c r="W27" s="39"/>
      <c r="X27" s="39">
        <f>SUM(X26:X26)</f>
        <v>0</v>
      </c>
      <c r="Y27" s="40">
        <f>SUM(Y26:Y26)</f>
        <v>0</v>
      </c>
      <c r="Z27" s="39"/>
      <c r="AA27" s="39">
        <f>SUM(AA26:AA26)</f>
        <v>0</v>
      </c>
      <c r="AB27" s="40">
        <f>SUM(AB26:AB26)</f>
        <v>0</v>
      </c>
      <c r="AC27" s="39"/>
      <c r="AD27" s="39">
        <f>SUM(AD26:AD26)</f>
        <v>0</v>
      </c>
      <c r="AE27" s="40">
        <f>SUM(AE26:AE26)</f>
        <v>0</v>
      </c>
      <c r="AF27" s="39"/>
      <c r="AG27" s="39">
        <f>SUM(AG26:AG26)</f>
        <v>0</v>
      </c>
      <c r="AH27" s="40">
        <f>SUM(AH26:AH26)</f>
        <v>0</v>
      </c>
      <c r="AI27" s="39"/>
      <c r="AJ27" s="39">
        <f>SUM(AJ26:AJ26)</f>
        <v>0</v>
      </c>
      <c r="AK27" s="40">
        <f>SUM(AK26:AK26)</f>
        <v>0</v>
      </c>
      <c r="AL27" s="39"/>
      <c r="AM27" s="39">
        <f>SUM(AM26:AM26)</f>
        <v>0</v>
      </c>
      <c r="AN27" s="40">
        <f>SUM(AN26:AN26)</f>
        <v>0</v>
      </c>
      <c r="AO27" s="39"/>
      <c r="AP27" s="39">
        <f>SUM(AP26:AP26)</f>
        <v>0</v>
      </c>
      <c r="AQ27" s="40">
        <f>SUM(AQ26:AQ26)</f>
        <v>0</v>
      </c>
    </row>
    <row r="28" spans="1:43" ht="23.4" x14ac:dyDescent="0.6">
      <c r="A28" s="28" t="s">
        <v>21</v>
      </c>
      <c r="B28" s="29"/>
      <c r="C28" s="30"/>
      <c r="D28" s="31"/>
      <c r="E28" s="32"/>
      <c r="F28" s="33"/>
      <c r="G28" s="34"/>
      <c r="H28" s="32"/>
      <c r="I28" s="33"/>
      <c r="J28" s="34"/>
      <c r="K28" s="32"/>
      <c r="L28" s="33"/>
      <c r="M28" s="34"/>
      <c r="N28" s="32"/>
      <c r="O28" s="33"/>
      <c r="P28" s="34"/>
      <c r="Q28" s="32"/>
      <c r="R28" s="33"/>
      <c r="S28" s="34"/>
      <c r="T28" s="32"/>
      <c r="U28" s="33"/>
      <c r="V28" s="34"/>
      <c r="W28" s="32"/>
      <c r="X28" s="33"/>
      <c r="Y28" s="34"/>
      <c r="Z28" s="32"/>
      <c r="AA28" s="33"/>
      <c r="AB28" s="34"/>
      <c r="AC28" s="32"/>
      <c r="AD28" s="33"/>
      <c r="AE28" s="34"/>
      <c r="AF28" s="32"/>
      <c r="AG28" s="33"/>
      <c r="AH28" s="34"/>
      <c r="AI28" s="32"/>
      <c r="AJ28" s="33"/>
      <c r="AK28" s="34"/>
      <c r="AL28" s="32"/>
      <c r="AM28" s="33"/>
      <c r="AN28" s="34"/>
      <c r="AO28" s="32"/>
      <c r="AP28" s="33"/>
      <c r="AQ28" s="34"/>
    </row>
    <row r="29" spans="1:43" x14ac:dyDescent="0.55000000000000004">
      <c r="A29" s="45" t="s">
        <v>22</v>
      </c>
      <c r="B29" s="46"/>
      <c r="C29" s="47"/>
      <c r="D29" s="48"/>
      <c r="E29" s="9"/>
      <c r="F29" s="9"/>
      <c r="G29" s="36"/>
      <c r="H29" s="9"/>
      <c r="I29" s="9"/>
      <c r="J29" s="36"/>
      <c r="K29" s="9"/>
      <c r="L29" s="9"/>
      <c r="M29" s="36"/>
      <c r="N29" s="9"/>
      <c r="O29" s="9"/>
      <c r="P29" s="36"/>
      <c r="Q29" s="9"/>
      <c r="R29" s="9"/>
      <c r="S29" s="36"/>
      <c r="T29" s="9"/>
      <c r="U29" s="9"/>
      <c r="V29" s="36"/>
      <c r="W29" s="9"/>
      <c r="X29" s="9"/>
      <c r="Y29" s="36"/>
      <c r="Z29" s="9"/>
      <c r="AA29" s="9"/>
      <c r="AB29" s="36"/>
      <c r="AC29" s="9"/>
      <c r="AD29" s="9"/>
      <c r="AE29" s="36"/>
      <c r="AF29" s="9"/>
      <c r="AG29" s="9"/>
      <c r="AH29" s="36"/>
      <c r="AI29" s="9"/>
      <c r="AJ29" s="9"/>
      <c r="AK29" s="36"/>
      <c r="AL29" s="9"/>
      <c r="AM29" s="9"/>
      <c r="AN29" s="36"/>
      <c r="AO29" s="9"/>
      <c r="AP29" s="9"/>
      <c r="AQ29" s="36"/>
    </row>
    <row r="30" spans="1:43" x14ac:dyDescent="0.55000000000000004">
      <c r="A30" s="37">
        <f>[5]คำนวณ!A25</f>
        <v>14</v>
      </c>
      <c r="B30" s="15" t="str">
        <f>[5]คำนวณ!B25</f>
        <v>ธนาคารกรุงไทย (สนอ.)</v>
      </c>
      <c r="C30" s="15">
        <f>[5]คำนวณ!C25</f>
        <v>0</v>
      </c>
      <c r="D30" s="38">
        <f>[5]คำนวณ!D25</f>
        <v>8110295</v>
      </c>
      <c r="E30" s="15">
        <f>[5]คำนวณ!E25</f>
        <v>6717</v>
      </c>
      <c r="F30" s="15">
        <f>[5]คำนวณ!F25</f>
        <v>0</v>
      </c>
      <c r="G30" s="15">
        <f>[5]คำนวณ!G25</f>
        <v>0</v>
      </c>
      <c r="H30" s="15">
        <f>[5]คำนวณ!H25</f>
        <v>6842</v>
      </c>
      <c r="I30" s="15">
        <f>[5]คำนวณ!I25</f>
        <v>125</v>
      </c>
      <c r="J30" s="15">
        <f>[5]คำนวณ!J25</f>
        <v>625</v>
      </c>
      <c r="K30" s="15">
        <f>[5]คำนวณ!K25</f>
        <v>6929</v>
      </c>
      <c r="L30" s="15">
        <f>[5]คำนวณ!L25</f>
        <v>87</v>
      </c>
      <c r="M30" s="15">
        <f>[5]คำนวณ!M25</f>
        <v>435</v>
      </c>
      <c r="N30" s="15">
        <f>[5]คำนวณ!N25</f>
        <v>7024</v>
      </c>
      <c r="O30" s="15">
        <f>[5]คำนวณ!O25</f>
        <v>95</v>
      </c>
      <c r="P30" s="15">
        <f>[5]คำนวณ!P25</f>
        <v>570</v>
      </c>
      <c r="Q30" s="15">
        <f>[5]คำนวณ!Q25</f>
        <v>7146</v>
      </c>
      <c r="R30" s="15">
        <f>[5]คำนวณ!R25</f>
        <v>122</v>
      </c>
      <c r="S30" s="15">
        <f>[5]คำนวณ!S25</f>
        <v>732</v>
      </c>
      <c r="T30" s="15">
        <f>[5]คำนวณ!T25</f>
        <v>7255</v>
      </c>
      <c r="U30" s="15">
        <f>[5]คำนวณ!U25</f>
        <v>109</v>
      </c>
      <c r="V30" s="15">
        <f>[5]คำนวณ!V25</f>
        <v>654</v>
      </c>
      <c r="W30" s="15">
        <f>[5]คำนวณ!W25</f>
        <v>0</v>
      </c>
      <c r="X30" s="15">
        <f>[5]คำนวณ!X25</f>
        <v>-7255</v>
      </c>
      <c r="Y30" s="15">
        <f>[5]คำนวณ!Y25</f>
        <v>-43530</v>
      </c>
      <c r="Z30" s="15">
        <f>[5]คำนวณ!Z25</f>
        <v>0</v>
      </c>
      <c r="AA30" s="15">
        <f>[5]คำนวณ!AA25</f>
        <v>0</v>
      </c>
      <c r="AB30" s="15">
        <f>[5]คำนวณ!AB25</f>
        <v>0</v>
      </c>
      <c r="AC30" s="15">
        <f>[5]คำนวณ!AC25</f>
        <v>0</v>
      </c>
      <c r="AD30" s="15">
        <f>[5]คำนวณ!AD25</f>
        <v>0</v>
      </c>
      <c r="AE30" s="15">
        <f>[5]คำนวณ!AE25</f>
        <v>0</v>
      </c>
      <c r="AF30" s="15">
        <f>[5]คำนวณ!AF25</f>
        <v>0</v>
      </c>
      <c r="AG30" s="15">
        <f>[5]คำนวณ!AG25</f>
        <v>0</v>
      </c>
      <c r="AH30" s="15">
        <f>[5]คำนวณ!AH25</f>
        <v>0</v>
      </c>
      <c r="AI30" s="15">
        <f>[5]คำนวณ!AI25</f>
        <v>0</v>
      </c>
      <c r="AJ30" s="15">
        <f>[5]คำนวณ!AJ25</f>
        <v>0</v>
      </c>
      <c r="AK30" s="15">
        <f>[5]คำนวณ!AK25</f>
        <v>0</v>
      </c>
      <c r="AL30" s="15">
        <f>[5]คำนวณ!AL25</f>
        <v>0</v>
      </c>
      <c r="AM30" s="15">
        <f>[5]คำนวณ!AM25</f>
        <v>0</v>
      </c>
      <c r="AN30" s="15">
        <f>[5]คำนวณ!AN25</f>
        <v>0</v>
      </c>
      <c r="AO30" s="15">
        <f>[5]คำนวณ!AO25</f>
        <v>0</v>
      </c>
      <c r="AP30" s="15">
        <f>[5]คำนวณ!AP25</f>
        <v>0</v>
      </c>
      <c r="AQ30" s="15">
        <f>[5]คำนวณ!AQ25</f>
        <v>0</v>
      </c>
    </row>
    <row r="31" spans="1:43" x14ac:dyDescent="0.55000000000000004">
      <c r="A31" s="99" t="s">
        <v>8</v>
      </c>
      <c r="B31" s="100"/>
      <c r="C31" s="100"/>
      <c r="D31" s="101"/>
      <c r="E31" s="39"/>
      <c r="F31" s="39">
        <f>SUM(F30:F30)</f>
        <v>0</v>
      </c>
      <c r="G31" s="40">
        <f>SUM(G30:G30)</f>
        <v>0</v>
      </c>
      <c r="H31" s="39"/>
      <c r="I31" s="39">
        <f>SUM(I30:I30)</f>
        <v>125</v>
      </c>
      <c r="J31" s="40">
        <f>SUM(J30:J30)</f>
        <v>625</v>
      </c>
      <c r="K31" s="39"/>
      <c r="L31" s="39">
        <f>SUM(L30:L30)</f>
        <v>87</v>
      </c>
      <c r="M31" s="40">
        <f>SUM(M30:M30)</f>
        <v>435</v>
      </c>
      <c r="N31" s="39"/>
      <c r="O31" s="39">
        <f>SUM(O30:O30)</f>
        <v>95</v>
      </c>
      <c r="P31" s="40">
        <f>SUM(P30:P30)</f>
        <v>570</v>
      </c>
      <c r="Q31" s="39"/>
      <c r="R31" s="39">
        <f>SUM(R30:R30)</f>
        <v>122</v>
      </c>
      <c r="S31" s="40">
        <f>SUM(S30:S30)</f>
        <v>732</v>
      </c>
      <c r="T31" s="39"/>
      <c r="U31" s="39">
        <f>SUM(U30:U30)</f>
        <v>109</v>
      </c>
      <c r="V31" s="40">
        <f>SUM(V30:V30)</f>
        <v>654</v>
      </c>
      <c r="W31" s="39"/>
      <c r="X31" s="39">
        <f>SUM(X30:X30)</f>
        <v>-7255</v>
      </c>
      <c r="Y31" s="40">
        <f>SUM(Y30:Y30)</f>
        <v>-43530</v>
      </c>
      <c r="Z31" s="39"/>
      <c r="AA31" s="39">
        <f>SUM(AA30:AA30)</f>
        <v>0</v>
      </c>
      <c r="AB31" s="40">
        <f>SUM(AB30:AB30)</f>
        <v>0</v>
      </c>
      <c r="AC31" s="39"/>
      <c r="AD31" s="39">
        <f>SUM(AD30:AD30)</f>
        <v>0</v>
      </c>
      <c r="AE31" s="40">
        <f>SUM(AE30:AE30)</f>
        <v>0</v>
      </c>
      <c r="AF31" s="39"/>
      <c r="AG31" s="39">
        <f>SUM(AG30:AG30)</f>
        <v>0</v>
      </c>
      <c r="AH31" s="40">
        <f>SUM(AH30:AH30)</f>
        <v>0</v>
      </c>
      <c r="AI31" s="39"/>
      <c r="AJ31" s="39">
        <f>SUM(AJ30:AJ30)</f>
        <v>0</v>
      </c>
      <c r="AK31" s="40">
        <f>SUM(AK30:AK30)</f>
        <v>0</v>
      </c>
      <c r="AL31" s="39"/>
      <c r="AM31" s="39">
        <f>SUM(AM30:AM30)</f>
        <v>0</v>
      </c>
      <c r="AN31" s="40">
        <f>SUM(AN30:AN30)</f>
        <v>0</v>
      </c>
      <c r="AO31" s="39"/>
      <c r="AP31" s="39">
        <f>SUM(AP30:AP30)</f>
        <v>0</v>
      </c>
      <c r="AQ31" s="40">
        <f>SUM(AQ30:AQ30)</f>
        <v>0</v>
      </c>
    </row>
    <row r="32" spans="1:43" x14ac:dyDescent="0.55000000000000004">
      <c r="A32" s="45" t="s">
        <v>23</v>
      </c>
      <c r="B32" s="46"/>
      <c r="C32" s="9"/>
      <c r="D32" s="48"/>
      <c r="E32" s="9"/>
      <c r="F32" s="9"/>
      <c r="G32" s="36"/>
      <c r="H32" s="9"/>
      <c r="I32" s="9"/>
      <c r="J32" s="36"/>
      <c r="K32" s="9"/>
      <c r="L32" s="9"/>
      <c r="M32" s="36"/>
      <c r="N32" s="9"/>
      <c r="O32" s="9"/>
      <c r="P32" s="36"/>
      <c r="Q32" s="9"/>
      <c r="R32" s="9"/>
      <c r="S32" s="36"/>
      <c r="T32" s="9"/>
      <c r="U32" s="9"/>
      <c r="V32" s="36"/>
      <c r="W32" s="9"/>
      <c r="X32" s="9"/>
      <c r="Y32" s="36"/>
      <c r="Z32" s="9"/>
      <c r="AA32" s="9"/>
      <c r="AB32" s="36"/>
      <c r="AC32" s="9"/>
      <c r="AD32" s="9"/>
      <c r="AE32" s="36"/>
      <c r="AF32" s="9"/>
      <c r="AG32" s="9"/>
      <c r="AH32" s="36"/>
      <c r="AI32" s="9"/>
      <c r="AJ32" s="9"/>
      <c r="AK32" s="36"/>
      <c r="AL32" s="9"/>
      <c r="AM32" s="9"/>
      <c r="AN32" s="36"/>
      <c r="AO32" s="9"/>
      <c r="AP32" s="9"/>
      <c r="AQ32" s="36"/>
    </row>
    <row r="33" spans="1:43" x14ac:dyDescent="0.55000000000000004">
      <c r="A33" s="37">
        <f>[5]คำนวณ!A27</f>
        <v>15</v>
      </c>
      <c r="B33" s="15" t="str">
        <f>[5]คำนวณ!B27</f>
        <v>นายัทธโน จันทศิลา (ร้านกาแฟย้ายยยาย สนม)</v>
      </c>
      <c r="C33" s="15">
        <f>[5]คำนวณ!C27</f>
        <v>0</v>
      </c>
      <c r="D33" s="38">
        <f>[5]คำนวณ!D27</f>
        <v>110483409</v>
      </c>
      <c r="E33" s="15">
        <f>[5]คำนวณ!E27</f>
        <v>13402</v>
      </c>
      <c r="F33" s="15">
        <f>[5]คำนวณ!F27</f>
        <v>0</v>
      </c>
      <c r="G33" s="15">
        <f>[5]คำนวณ!G27</f>
        <v>0</v>
      </c>
      <c r="H33" s="15">
        <f>[5]คำนวณ!H27</f>
        <v>13522</v>
      </c>
      <c r="I33" s="15">
        <f>[5]คำนวณ!I27</f>
        <v>120</v>
      </c>
      <c r="J33" s="15">
        <f>[5]คำนวณ!J27</f>
        <v>600</v>
      </c>
      <c r="K33" s="15">
        <f>[5]คำนวณ!K27</f>
        <v>13762</v>
      </c>
      <c r="L33" s="15">
        <f>[5]คำนวณ!L27</f>
        <v>240</v>
      </c>
      <c r="M33" s="15">
        <f>[5]คำนวณ!M27</f>
        <v>1200</v>
      </c>
      <c r="N33" s="15">
        <f>[5]คำนวณ!N27</f>
        <v>14188</v>
      </c>
      <c r="O33" s="15">
        <f>[5]คำนวณ!O27</f>
        <v>426</v>
      </c>
      <c r="P33" s="15">
        <f>[5]คำนวณ!P27</f>
        <v>2556</v>
      </c>
      <c r="Q33" s="15">
        <f>[5]คำนวณ!Q27</f>
        <v>14226</v>
      </c>
      <c r="R33" s="15">
        <f>[5]คำนวณ!R27</f>
        <v>38</v>
      </c>
      <c r="S33" s="15">
        <f>[5]คำนวณ!S27</f>
        <v>228</v>
      </c>
      <c r="T33" s="15">
        <f>[5]คำนวณ!T27</f>
        <v>14397</v>
      </c>
      <c r="U33" s="15">
        <f>[5]คำนวณ!U27</f>
        <v>171</v>
      </c>
      <c r="V33" s="15">
        <f>[5]คำนวณ!V27</f>
        <v>1026</v>
      </c>
      <c r="W33" s="15">
        <f>[5]คำนวณ!W27</f>
        <v>0</v>
      </c>
      <c r="X33" s="15">
        <f>[5]คำนวณ!X27</f>
        <v>-14397</v>
      </c>
      <c r="Y33" s="15">
        <f>[5]คำนวณ!Y27</f>
        <v>-86382</v>
      </c>
      <c r="Z33" s="15">
        <f>[5]คำนวณ!Z27</f>
        <v>0</v>
      </c>
      <c r="AA33" s="15">
        <f>[5]คำนวณ!AA27</f>
        <v>0</v>
      </c>
      <c r="AB33" s="15">
        <f>[5]คำนวณ!AB27</f>
        <v>0</v>
      </c>
      <c r="AC33" s="15">
        <f>[5]คำนวณ!AC27</f>
        <v>0</v>
      </c>
      <c r="AD33" s="15">
        <f>[5]คำนวณ!AD27</f>
        <v>0</v>
      </c>
      <c r="AE33" s="15">
        <f>[5]คำนวณ!AE27</f>
        <v>0</v>
      </c>
      <c r="AF33" s="15">
        <f>[5]คำนวณ!AF27</f>
        <v>0</v>
      </c>
      <c r="AG33" s="15">
        <f>[5]คำนวณ!AG27</f>
        <v>0</v>
      </c>
      <c r="AH33" s="15">
        <f>[5]คำนวณ!AH27</f>
        <v>0</v>
      </c>
      <c r="AI33" s="15">
        <f>[5]คำนวณ!AI27</f>
        <v>0</v>
      </c>
      <c r="AJ33" s="15">
        <f>[5]คำนวณ!AJ27</f>
        <v>0</v>
      </c>
      <c r="AK33" s="15">
        <f>[5]คำนวณ!AK27</f>
        <v>0</v>
      </c>
      <c r="AL33" s="15">
        <f>[5]คำนวณ!AL27</f>
        <v>0</v>
      </c>
      <c r="AM33" s="15">
        <f>[5]คำนวณ!AM27</f>
        <v>0</v>
      </c>
      <c r="AN33" s="15">
        <f>[5]คำนวณ!AN27</f>
        <v>0</v>
      </c>
      <c r="AO33" s="15">
        <f>[5]คำนวณ!AO27</f>
        <v>0</v>
      </c>
      <c r="AP33" s="15">
        <f>[5]คำนวณ!AP27</f>
        <v>0</v>
      </c>
      <c r="AQ33" s="15">
        <f>[5]คำนวณ!AQ27</f>
        <v>0</v>
      </c>
    </row>
    <row r="34" spans="1:43" x14ac:dyDescent="0.55000000000000004">
      <c r="A34" s="37">
        <f>[5]คำนวณ!A28</f>
        <v>16</v>
      </c>
      <c r="B34" s="15" t="str">
        <f>[5]คำนวณ!B28</f>
        <v>ว่าง</v>
      </c>
      <c r="C34" s="15">
        <f>[5]คำนวณ!C28</f>
        <v>0</v>
      </c>
      <c r="D34" s="38">
        <f>[5]คำนวณ!D28</f>
        <v>0</v>
      </c>
      <c r="E34" s="15" t="str">
        <f>[5]คำนวณ!E28</f>
        <v>ว่าง</v>
      </c>
      <c r="F34" s="15">
        <f>[5]คำนวณ!F28</f>
        <v>0</v>
      </c>
      <c r="G34" s="15">
        <f>[5]คำนวณ!G28</f>
        <v>0</v>
      </c>
      <c r="H34" s="15" t="str">
        <f>[5]คำนวณ!H28</f>
        <v>ว่าง</v>
      </c>
      <c r="I34" s="15" t="str">
        <f>[5]คำนวณ!I28</f>
        <v>ว่าง</v>
      </c>
      <c r="J34" s="15" t="str">
        <f>[5]คำนวณ!J28</f>
        <v>ว่าง</v>
      </c>
      <c r="K34" s="15" t="str">
        <f>[5]คำนวณ!K28</f>
        <v>ว่าง</v>
      </c>
      <c r="L34" s="15" t="str">
        <f>[5]คำนวณ!L28</f>
        <v>ว่าง</v>
      </c>
      <c r="M34" s="15" t="str">
        <f>[5]คำนวณ!M28</f>
        <v>ว่าง</v>
      </c>
      <c r="N34" s="15" t="str">
        <f>[5]คำนวณ!N28</f>
        <v>ว่าง</v>
      </c>
      <c r="O34" s="15" t="str">
        <f>[5]คำนวณ!O28</f>
        <v>ว่าง</v>
      </c>
      <c r="P34" s="15" t="str">
        <f>[5]คำนวณ!P28</f>
        <v>ว่าง</v>
      </c>
      <c r="Q34" s="15" t="str">
        <f>[5]คำนวณ!Q28</f>
        <v>ว่าง</v>
      </c>
      <c r="R34" s="15" t="str">
        <f>[5]คำนวณ!R28</f>
        <v>ว่าง</v>
      </c>
      <c r="S34" s="15" t="str">
        <f>[5]คำนวณ!S28</f>
        <v>ว่าง</v>
      </c>
      <c r="T34" s="15" t="str">
        <f>[5]คำนวณ!T28</f>
        <v>ว่าง</v>
      </c>
      <c r="U34" s="15" t="str">
        <f>[5]คำนวณ!U28</f>
        <v>ว่าง</v>
      </c>
      <c r="V34" s="15" t="str">
        <f>[5]คำนวณ!V28</f>
        <v>ว่าง</v>
      </c>
      <c r="W34" s="15" t="str">
        <f>[5]คำนวณ!W28</f>
        <v>ว่าง</v>
      </c>
      <c r="X34" s="15" t="str">
        <f>[5]คำนวณ!X28</f>
        <v>ว่าง</v>
      </c>
      <c r="Y34" s="15" t="str">
        <f>[5]คำนวณ!Y28</f>
        <v>ว่าง</v>
      </c>
      <c r="Z34" s="15" t="str">
        <f>[5]คำนวณ!Z28</f>
        <v>ว่าง</v>
      </c>
      <c r="AA34" s="15" t="str">
        <f>[5]คำนวณ!AA28</f>
        <v>ว่าง</v>
      </c>
      <c r="AB34" s="15" t="str">
        <f>[5]คำนวณ!AB28</f>
        <v>ว่าง</v>
      </c>
      <c r="AC34" s="15" t="str">
        <f>[5]คำนวณ!AC28</f>
        <v>ว่าง</v>
      </c>
      <c r="AD34" s="15" t="str">
        <f>[5]คำนวณ!AD28</f>
        <v>ว่าง</v>
      </c>
      <c r="AE34" s="15" t="str">
        <f>[5]คำนวณ!AE28</f>
        <v>ว่าง</v>
      </c>
      <c r="AF34" s="15" t="str">
        <f>[5]คำนวณ!AF28</f>
        <v>ว่าง</v>
      </c>
      <c r="AG34" s="15" t="str">
        <f>[5]คำนวณ!AG28</f>
        <v>ว่าง</v>
      </c>
      <c r="AH34" s="15" t="str">
        <f>[5]คำนวณ!AH28</f>
        <v>ว่าง</v>
      </c>
      <c r="AI34" s="15" t="str">
        <f>[5]คำนวณ!AI28</f>
        <v>ว่าง</v>
      </c>
      <c r="AJ34" s="15" t="str">
        <f>[5]คำนวณ!AJ28</f>
        <v>ว่าง</v>
      </c>
      <c r="AK34" s="15" t="str">
        <f>[5]คำนวณ!AK28</f>
        <v>ว่าง</v>
      </c>
      <c r="AL34" s="15" t="str">
        <f>[5]คำนวณ!AL28</f>
        <v>ว่าง</v>
      </c>
      <c r="AM34" s="15" t="str">
        <f>[5]คำนวณ!AM28</f>
        <v>ว่าง</v>
      </c>
      <c r="AN34" s="15" t="str">
        <f>[5]คำนวณ!AN28</f>
        <v>ว่าง</v>
      </c>
      <c r="AO34" s="15" t="str">
        <f>[5]คำนวณ!AO28</f>
        <v>ว่าง</v>
      </c>
      <c r="AP34" s="15" t="str">
        <f>[5]คำนวณ!AP28</f>
        <v>ว่าง</v>
      </c>
      <c r="AQ34" s="15" t="str">
        <f>[5]คำนวณ!AQ28</f>
        <v>ว่าง</v>
      </c>
    </row>
    <row r="35" spans="1:43" x14ac:dyDescent="0.55000000000000004">
      <c r="A35" s="37">
        <f>[5]คำนวณ!A29</f>
        <v>17</v>
      </c>
      <c r="B35" s="15" t="str">
        <f>[5]คำนวณ!B29</f>
        <v>ดับเบิ้ลเอ(สนม)</v>
      </c>
      <c r="C35" s="15">
        <f>'[5]ธันวาคม 68 '!C29</f>
        <v>0</v>
      </c>
      <c r="D35" s="38">
        <f>'[5]ธันวาคม 68 '!D29</f>
        <v>9100937</v>
      </c>
      <c r="E35" s="15" t="str">
        <f>[5]คำนวณ!E29</f>
        <v>ว่าง</v>
      </c>
      <c r="F35" s="15">
        <f>[5]คำนวณ!F29</f>
        <v>0</v>
      </c>
      <c r="G35" s="15">
        <f>[5]คำนวณ!G29</f>
        <v>0</v>
      </c>
      <c r="H35" s="15" t="str">
        <f>[5]คำนวณ!H29</f>
        <v>ว่าง</v>
      </c>
      <c r="I35" s="15" t="str">
        <f>[5]คำนวณ!I29</f>
        <v>ว่าง</v>
      </c>
      <c r="J35" s="15" t="str">
        <f>[5]คำนวณ!J29</f>
        <v>ว่าง</v>
      </c>
      <c r="K35" s="15" t="str">
        <f>[5]คำนวณ!K29</f>
        <v>ว่าง</v>
      </c>
      <c r="L35" s="15" t="str">
        <f>[5]คำนวณ!L29</f>
        <v>ว่าง</v>
      </c>
      <c r="M35" s="15" t="str">
        <f>[5]คำนวณ!M29</f>
        <v>ว่าง</v>
      </c>
      <c r="N35" s="15" t="str">
        <f>[5]คำนวณ!N29</f>
        <v>ว่าง</v>
      </c>
      <c r="O35" s="15" t="str">
        <f>[5]คำนวณ!O29</f>
        <v>ว่าง</v>
      </c>
      <c r="P35" s="15" t="str">
        <f>[5]คำนวณ!P29</f>
        <v>ว่าง</v>
      </c>
      <c r="Q35" s="15" t="str">
        <f>[5]คำนวณ!Q29</f>
        <v>ว่าง</v>
      </c>
      <c r="R35" s="15" t="str">
        <f>[5]คำนวณ!R29</f>
        <v>ว่าง</v>
      </c>
      <c r="S35" s="15" t="str">
        <f>[5]คำนวณ!S29</f>
        <v>ว่าง</v>
      </c>
      <c r="T35" s="15" t="str">
        <f>[5]คำนวณ!T29</f>
        <v>ว่าง</v>
      </c>
      <c r="U35" s="15" t="str">
        <f>[5]คำนวณ!U29</f>
        <v>ว่าง</v>
      </c>
      <c r="V35" s="15" t="str">
        <f>[5]คำนวณ!V29</f>
        <v>ว่าง</v>
      </c>
      <c r="W35" s="15" t="str">
        <f>[5]คำนวณ!W29</f>
        <v>ว่าง</v>
      </c>
      <c r="X35" s="15" t="str">
        <f>[5]คำนวณ!X29</f>
        <v>ว่าง</v>
      </c>
      <c r="Y35" s="15" t="str">
        <f>[5]คำนวณ!Y29</f>
        <v>ว่าง</v>
      </c>
      <c r="Z35" s="15" t="str">
        <f>[5]คำนวณ!Z29</f>
        <v>ว่าง</v>
      </c>
      <c r="AA35" s="15" t="str">
        <f>[5]คำนวณ!AA29</f>
        <v>ว่าง</v>
      </c>
      <c r="AB35" s="15" t="str">
        <f>[5]คำนวณ!AB29</f>
        <v>ว่าง</v>
      </c>
      <c r="AC35" s="15" t="str">
        <f>[5]คำนวณ!AC29</f>
        <v>ว่าง</v>
      </c>
      <c r="AD35" s="15" t="str">
        <f>[5]คำนวณ!AD29</f>
        <v>ว่าง</v>
      </c>
      <c r="AE35" s="15" t="str">
        <f>[5]คำนวณ!AE29</f>
        <v>ว่าง</v>
      </c>
      <c r="AF35" s="15" t="str">
        <f>[5]คำนวณ!AF29</f>
        <v>ว่าง</v>
      </c>
      <c r="AG35" s="15" t="str">
        <f>[5]คำนวณ!AG29</f>
        <v>ว่าง</v>
      </c>
      <c r="AH35" s="15" t="str">
        <f>[5]คำนวณ!AH29</f>
        <v>ว่าง</v>
      </c>
      <c r="AI35" s="15" t="str">
        <f>[5]คำนวณ!AI29</f>
        <v>ว่าง</v>
      </c>
      <c r="AJ35" s="15" t="str">
        <f>[5]คำนวณ!AJ29</f>
        <v>ว่าง</v>
      </c>
      <c r="AK35" s="15" t="str">
        <f>[5]คำนวณ!AK29</f>
        <v>ว่าง</v>
      </c>
      <c r="AL35" s="15" t="str">
        <f>[5]คำนวณ!AL29</f>
        <v>ว่าง</v>
      </c>
      <c r="AM35" s="15" t="str">
        <f>[5]คำนวณ!AM29</f>
        <v>ว่าง</v>
      </c>
      <c r="AN35" s="15" t="str">
        <f>[5]คำนวณ!AN29</f>
        <v>ว่าง</v>
      </c>
      <c r="AO35" s="15" t="str">
        <f>[5]คำนวณ!AO29</f>
        <v>ว่าง</v>
      </c>
      <c r="AP35" s="15" t="str">
        <f>[5]คำนวณ!AP29</f>
        <v>ว่าง</v>
      </c>
      <c r="AQ35" s="15" t="str">
        <f>[5]คำนวณ!AQ29</f>
        <v>ว่าง</v>
      </c>
    </row>
    <row r="36" spans="1:43" x14ac:dyDescent="0.55000000000000004">
      <c r="A36" s="99" t="s">
        <v>8</v>
      </c>
      <c r="B36" s="100"/>
      <c r="C36" s="100"/>
      <c r="D36" s="101"/>
      <c r="E36" s="39"/>
      <c r="F36" s="39">
        <f>SUM(F33:F34)</f>
        <v>0</v>
      </c>
      <c r="G36" s="39">
        <f>SUM(G33:G34)</f>
        <v>0</v>
      </c>
      <c r="H36" s="39"/>
      <c r="I36" s="39">
        <f>SUM(I33:I35)</f>
        <v>120</v>
      </c>
      <c r="J36" s="40">
        <f>SUM(J33:J35)</f>
        <v>600</v>
      </c>
      <c r="K36" s="39"/>
      <c r="L36" s="39">
        <f>SUM(L33:L35)</f>
        <v>240</v>
      </c>
      <c r="M36" s="40">
        <f>SUM(M33:M35)</f>
        <v>1200</v>
      </c>
      <c r="N36" s="39"/>
      <c r="O36" s="39">
        <f>SUM(O33:O35)</f>
        <v>426</v>
      </c>
      <c r="P36" s="40">
        <f>SUM(P33:P35)</f>
        <v>2556</v>
      </c>
      <c r="Q36" s="39"/>
      <c r="R36" s="39">
        <f>SUM(R33:R35)</f>
        <v>38</v>
      </c>
      <c r="S36" s="40">
        <f>SUM(S33:S35)</f>
        <v>228</v>
      </c>
      <c r="T36" s="39"/>
      <c r="U36" s="39">
        <f>SUM(U33:U35)</f>
        <v>171</v>
      </c>
      <c r="V36" s="40">
        <f>SUM(V33:V35)</f>
        <v>1026</v>
      </c>
      <c r="W36" s="39"/>
      <c r="X36" s="39">
        <f>SUM(X33:X35)</f>
        <v>-14397</v>
      </c>
      <c r="Y36" s="40">
        <f>SUM(Y33:Y35)</f>
        <v>-86382</v>
      </c>
      <c r="Z36" s="39"/>
      <c r="AA36" s="39">
        <f>SUM(AA33:AA35)</f>
        <v>0</v>
      </c>
      <c r="AB36" s="40">
        <f>SUM(AB33:AB35)</f>
        <v>0</v>
      </c>
      <c r="AC36" s="39"/>
      <c r="AD36" s="39">
        <f>SUM(AD33:AD35)</f>
        <v>0</v>
      </c>
      <c r="AE36" s="40">
        <f>SUM(AE33:AE35)</f>
        <v>0</v>
      </c>
      <c r="AF36" s="39"/>
      <c r="AG36" s="39">
        <f>SUM(AG33:AG35)</f>
        <v>0</v>
      </c>
      <c r="AH36" s="40">
        <f>SUM(AH33:AH35)</f>
        <v>0</v>
      </c>
      <c r="AI36" s="39"/>
      <c r="AJ36" s="39">
        <f>SUM(AJ33:AJ35)</f>
        <v>0</v>
      </c>
      <c r="AK36" s="40">
        <f>SUM(AK33:AK35)</f>
        <v>0</v>
      </c>
      <c r="AL36" s="39"/>
      <c r="AM36" s="39">
        <f>SUM(AM33:AM35)</f>
        <v>0</v>
      </c>
      <c r="AN36" s="40">
        <f>SUM(AN33:AN35)</f>
        <v>0</v>
      </c>
      <c r="AO36" s="39"/>
      <c r="AP36" s="39">
        <f>SUM(AP33:AP35)</f>
        <v>0</v>
      </c>
      <c r="AQ36" s="40">
        <f>SUM(AQ33:AQ35)</f>
        <v>0</v>
      </c>
    </row>
    <row r="37" spans="1:43" x14ac:dyDescent="0.55000000000000004">
      <c r="A37" s="45" t="s">
        <v>24</v>
      </c>
      <c r="B37" s="46"/>
      <c r="C37" s="9"/>
      <c r="D37" s="48"/>
      <c r="E37" s="9"/>
      <c r="F37" s="9"/>
      <c r="G37" s="36"/>
      <c r="H37" s="9"/>
      <c r="I37" s="9"/>
      <c r="J37" s="36"/>
      <c r="K37" s="9"/>
      <c r="L37" s="9"/>
      <c r="M37" s="36"/>
      <c r="N37" s="9"/>
      <c r="O37" s="9"/>
      <c r="P37" s="36"/>
      <c r="Q37" s="9"/>
      <c r="R37" s="9"/>
      <c r="S37" s="36"/>
      <c r="T37" s="9"/>
      <c r="U37" s="9"/>
      <c r="V37" s="36"/>
      <c r="W37" s="9"/>
      <c r="X37" s="9"/>
      <c r="Y37" s="36"/>
      <c r="Z37" s="9"/>
      <c r="AA37" s="9"/>
      <c r="AB37" s="36"/>
      <c r="AC37" s="9"/>
      <c r="AD37" s="9"/>
      <c r="AE37" s="36"/>
      <c r="AF37" s="9"/>
      <c r="AG37" s="9"/>
      <c r="AH37" s="36"/>
      <c r="AI37" s="9"/>
      <c r="AJ37" s="9"/>
      <c r="AK37" s="36"/>
      <c r="AL37" s="9"/>
      <c r="AM37" s="9"/>
      <c r="AN37" s="36"/>
      <c r="AO37" s="9"/>
      <c r="AP37" s="9"/>
      <c r="AQ37" s="36"/>
    </row>
    <row r="38" spans="1:43" s="4" customFormat="1" x14ac:dyDescent="0.55000000000000004">
      <c r="A38" s="37">
        <f>[5]คำนวณ!A31</f>
        <v>18</v>
      </c>
      <c r="B38" s="15" t="str">
        <f>'[5]ธันวาคม 68 '!B31</f>
        <v>สหกรณ์ออมทรัพย์ครูสาขาแม่โจ้</v>
      </c>
      <c r="C38" s="15">
        <f>'[5]ธันวาคม 68 '!C31</f>
        <v>0</v>
      </c>
      <c r="D38" s="76">
        <f>'[5]ธันวาคม 68 '!D31</f>
        <v>8472597</v>
      </c>
      <c r="E38" s="15">
        <f>[5]คำนวณ!E31</f>
        <v>15898</v>
      </c>
      <c r="F38" s="15">
        <f>[5]คำนวณ!F31</f>
        <v>0</v>
      </c>
      <c r="G38" s="15">
        <f>[5]คำนวณ!G31</f>
        <v>0</v>
      </c>
      <c r="H38" s="15">
        <f>[5]คำนวณ!H31</f>
        <v>15942</v>
      </c>
      <c r="I38" s="15">
        <f>[5]คำนวณ!I31</f>
        <v>44</v>
      </c>
      <c r="J38" s="15">
        <f>[5]คำนวณ!J31</f>
        <v>220</v>
      </c>
      <c r="K38" s="15">
        <f>[5]คำนวณ!K31</f>
        <v>15990</v>
      </c>
      <c r="L38" s="15">
        <f>[5]คำนวณ!L31</f>
        <v>48</v>
      </c>
      <c r="M38" s="15">
        <f>[5]คำนวณ!M31</f>
        <v>240</v>
      </c>
      <c r="N38" s="15">
        <f>[5]คำนวณ!N31</f>
        <v>16102</v>
      </c>
      <c r="O38" s="15">
        <f>[5]คำนวณ!O31</f>
        <v>112</v>
      </c>
      <c r="P38" s="15">
        <f>[5]คำนวณ!P31</f>
        <v>672</v>
      </c>
      <c r="Q38" s="15">
        <f>[5]คำนวณ!Q31</f>
        <v>16255</v>
      </c>
      <c r="R38" s="15">
        <f>[5]คำนวณ!R31</f>
        <v>153</v>
      </c>
      <c r="S38" s="15">
        <f>[5]คำนวณ!S31</f>
        <v>918</v>
      </c>
      <c r="T38" s="15">
        <f>[5]คำนวณ!T31</f>
        <v>16473</v>
      </c>
      <c r="U38" s="15">
        <f>[5]คำนวณ!U31</f>
        <v>218</v>
      </c>
      <c r="V38" s="15">
        <f>[5]คำนวณ!V31</f>
        <v>1308</v>
      </c>
      <c r="W38" s="15">
        <f>[5]คำนวณ!W31</f>
        <v>0</v>
      </c>
      <c r="X38" s="15">
        <f>[5]คำนวณ!X31</f>
        <v>-16473</v>
      </c>
      <c r="Y38" s="15">
        <f>[5]คำนวณ!Y31</f>
        <v>-98838</v>
      </c>
      <c r="Z38" s="15">
        <f>[5]คำนวณ!Z31</f>
        <v>0</v>
      </c>
      <c r="AA38" s="15">
        <f>[5]คำนวณ!AA31</f>
        <v>0</v>
      </c>
      <c r="AB38" s="15">
        <f>[5]คำนวณ!AB31</f>
        <v>0</v>
      </c>
      <c r="AC38" s="15">
        <f>[5]คำนวณ!AC31</f>
        <v>0</v>
      </c>
      <c r="AD38" s="15">
        <f>[5]คำนวณ!AD31</f>
        <v>0</v>
      </c>
      <c r="AE38" s="15">
        <f>[5]คำนวณ!AE31</f>
        <v>0</v>
      </c>
      <c r="AF38" s="15">
        <f>[5]คำนวณ!AF31</f>
        <v>0</v>
      </c>
      <c r="AG38" s="15">
        <f>[5]คำนวณ!AG31</f>
        <v>0</v>
      </c>
      <c r="AH38" s="15">
        <f>[5]คำนวณ!AH31</f>
        <v>0</v>
      </c>
      <c r="AI38" s="15">
        <f>[5]คำนวณ!AI31</f>
        <v>0</v>
      </c>
      <c r="AJ38" s="15">
        <f>[5]คำนวณ!AJ31</f>
        <v>0</v>
      </c>
      <c r="AK38" s="15">
        <f>[5]คำนวณ!AK31</f>
        <v>0</v>
      </c>
      <c r="AL38" s="15">
        <f>[5]คำนวณ!AL31</f>
        <v>0</v>
      </c>
      <c r="AM38" s="15">
        <f>[5]คำนวณ!AM31</f>
        <v>0</v>
      </c>
      <c r="AN38" s="15">
        <f>[5]คำนวณ!AN31</f>
        <v>0</v>
      </c>
      <c r="AO38" s="15">
        <f>[5]คำนวณ!AO31</f>
        <v>0</v>
      </c>
      <c r="AP38" s="15">
        <f>[5]คำนวณ!AP31</f>
        <v>0</v>
      </c>
      <c r="AQ38" s="15">
        <f>[5]คำนวณ!AQ31</f>
        <v>0</v>
      </c>
    </row>
    <row r="39" spans="1:43" x14ac:dyDescent="0.55000000000000004">
      <c r="A39" s="99" t="s">
        <v>8</v>
      </c>
      <c r="B39" s="100"/>
      <c r="C39" s="100"/>
      <c r="D39" s="101"/>
      <c r="E39" s="39"/>
      <c r="F39" s="39">
        <f>SUM(F38:F38)</f>
        <v>0</v>
      </c>
      <c r="G39" s="40">
        <f>SUM(G38:G38)</f>
        <v>0</v>
      </c>
      <c r="H39" s="39"/>
      <c r="I39" s="39">
        <f>SUM(I38:I38)</f>
        <v>44</v>
      </c>
      <c r="J39" s="40">
        <f>SUM(J38:J38)</f>
        <v>220</v>
      </c>
      <c r="K39" s="39"/>
      <c r="L39" s="39">
        <f>SUM(L38:L38)</f>
        <v>48</v>
      </c>
      <c r="M39" s="40">
        <f>SUM(M38:M38)</f>
        <v>240</v>
      </c>
      <c r="N39" s="39"/>
      <c r="O39" s="39">
        <f>SUM(O38:O38)</f>
        <v>112</v>
      </c>
      <c r="P39" s="40">
        <f>SUM(P38:P38)</f>
        <v>672</v>
      </c>
      <c r="Q39" s="39"/>
      <c r="R39" s="39">
        <f>SUM(R38:R38)</f>
        <v>153</v>
      </c>
      <c r="S39" s="40">
        <f>SUM(S38:S38)</f>
        <v>918</v>
      </c>
      <c r="T39" s="39"/>
      <c r="U39" s="39">
        <f>SUM(U38:U38)</f>
        <v>218</v>
      </c>
      <c r="V39" s="40">
        <f>SUM(V38:V38)</f>
        <v>1308</v>
      </c>
      <c r="W39" s="39"/>
      <c r="X39" s="39">
        <f>SUM(X38:X38)</f>
        <v>-16473</v>
      </c>
      <c r="Y39" s="40">
        <f>SUM(Y38:Y38)</f>
        <v>-98838</v>
      </c>
      <c r="Z39" s="39"/>
      <c r="AA39" s="39">
        <f>SUM(AA38:AA38)</f>
        <v>0</v>
      </c>
      <c r="AB39" s="40">
        <f>SUM(AB38:AB38)</f>
        <v>0</v>
      </c>
      <c r="AC39" s="39"/>
      <c r="AD39" s="39">
        <f>SUM(AD38:AD38)</f>
        <v>0</v>
      </c>
      <c r="AE39" s="40">
        <f>SUM(AE38:AE38)</f>
        <v>0</v>
      </c>
      <c r="AF39" s="39"/>
      <c r="AG39" s="39">
        <f>SUM(AG38:AG38)</f>
        <v>0</v>
      </c>
      <c r="AH39" s="40">
        <f>SUM(AH38:AH38)</f>
        <v>0</v>
      </c>
      <c r="AI39" s="39"/>
      <c r="AJ39" s="39">
        <f>SUM(AJ38:AJ38)</f>
        <v>0</v>
      </c>
      <c r="AK39" s="40">
        <f>SUM(AK38:AK38)</f>
        <v>0</v>
      </c>
      <c r="AL39" s="39"/>
      <c r="AM39" s="39">
        <f>SUM(AM38:AM38)</f>
        <v>0</v>
      </c>
      <c r="AN39" s="40">
        <f>SUM(AN38:AN38)</f>
        <v>0</v>
      </c>
      <c r="AO39" s="39"/>
      <c r="AP39" s="39">
        <f>SUM(AP38:AP38)</f>
        <v>0</v>
      </c>
      <c r="AQ39" s="40">
        <f>SUM(AQ38:AQ38)</f>
        <v>0</v>
      </c>
    </row>
    <row r="40" spans="1:43" ht="23.4" x14ac:dyDescent="0.6">
      <c r="A40" s="77" t="s">
        <v>90</v>
      </c>
      <c r="B40" s="78"/>
      <c r="C40" s="78"/>
      <c r="D40" s="78"/>
      <c r="E40" s="79"/>
      <c r="F40" s="79"/>
      <c r="G40" s="80"/>
      <c r="H40" s="79"/>
      <c r="I40" s="79"/>
      <c r="J40" s="80"/>
      <c r="K40" s="79"/>
      <c r="L40" s="79"/>
      <c r="M40" s="80"/>
      <c r="N40" s="79"/>
      <c r="O40" s="79"/>
      <c r="P40" s="80"/>
      <c r="Q40" s="79"/>
      <c r="R40" s="79"/>
      <c r="S40" s="80"/>
      <c r="T40" s="79"/>
      <c r="U40" s="79"/>
      <c r="V40" s="80"/>
      <c r="W40" s="79"/>
      <c r="X40" s="79"/>
      <c r="Y40" s="80"/>
      <c r="Z40" s="79"/>
      <c r="AA40" s="79"/>
      <c r="AB40" s="80"/>
      <c r="AC40" s="79"/>
      <c r="AD40" s="79"/>
      <c r="AE40" s="80"/>
      <c r="AF40" s="79"/>
      <c r="AG40" s="79"/>
      <c r="AH40" s="80"/>
      <c r="AI40" s="79"/>
      <c r="AJ40" s="79"/>
      <c r="AK40" s="80"/>
      <c r="AL40" s="79"/>
      <c r="AM40" s="79"/>
      <c r="AN40" s="80"/>
      <c r="AO40" s="79"/>
      <c r="AP40" s="79"/>
      <c r="AQ40" s="80"/>
    </row>
    <row r="41" spans="1:43" x14ac:dyDescent="0.55000000000000004">
      <c r="A41" s="81"/>
      <c r="B41" s="82" t="str">
        <f>[5]คำนวณ!B33</f>
        <v>7eleven</v>
      </c>
      <c r="C41" s="75">
        <f>[5]คำนวณ!C33</f>
        <v>0</v>
      </c>
      <c r="D41" s="75">
        <f>[5]คำนวณ!D33</f>
        <v>0</v>
      </c>
      <c r="E41" s="83">
        <f>[5]คำนวณ!E33</f>
        <v>123725</v>
      </c>
      <c r="F41" s="83">
        <f>[5]คำนวณ!F33</f>
        <v>0</v>
      </c>
      <c r="G41" s="83">
        <f>[5]คำนวณ!G33</f>
        <v>0</v>
      </c>
      <c r="H41" s="83">
        <f>[5]คำนวณ!H33</f>
        <v>132492</v>
      </c>
      <c r="I41" s="83">
        <f>[5]คำนวณ!I33</f>
        <v>8767</v>
      </c>
      <c r="J41" s="83">
        <f>[5]คำนวณ!J33</f>
        <v>43835</v>
      </c>
      <c r="K41" s="83">
        <f>[5]คำนวณ!K33</f>
        <v>140347</v>
      </c>
      <c r="L41" s="83">
        <f>[5]คำนวณ!L33</f>
        <v>7855</v>
      </c>
      <c r="M41" s="83">
        <f>[5]คำนวณ!M33</f>
        <v>39275</v>
      </c>
      <c r="N41" s="83">
        <f>[5]คำนวณ!N33</f>
        <v>148481</v>
      </c>
      <c r="O41" s="83">
        <f>[5]คำนวณ!O33</f>
        <v>8134</v>
      </c>
      <c r="P41" s="83">
        <f>[5]คำนวณ!P33</f>
        <v>48804</v>
      </c>
      <c r="Q41" s="83">
        <f>[5]คำนวณ!Q33</f>
        <v>157236</v>
      </c>
      <c r="R41" s="83">
        <f>[5]คำนวณ!R33</f>
        <v>8755</v>
      </c>
      <c r="S41" s="83">
        <f>[5]คำนวณ!S33</f>
        <v>52530</v>
      </c>
      <c r="T41" s="83">
        <f>[5]คำนวณ!T33</f>
        <v>164599</v>
      </c>
      <c r="U41" s="83">
        <f>[5]คำนวณ!U33</f>
        <v>7363</v>
      </c>
      <c r="V41" s="83">
        <f>[5]คำนวณ!V33</f>
        <v>44178</v>
      </c>
      <c r="W41" s="83">
        <f>[5]คำนวณ!W33</f>
        <v>0</v>
      </c>
      <c r="X41" s="83">
        <f>[5]คำนวณ!X33</f>
        <v>-164599</v>
      </c>
      <c r="Y41" s="83">
        <f>[5]คำนวณ!Y33</f>
        <v>-987594</v>
      </c>
      <c r="Z41" s="83">
        <f>[5]คำนวณ!Z33</f>
        <v>0</v>
      </c>
      <c r="AA41" s="83">
        <f>[5]คำนวณ!AA33</f>
        <v>0</v>
      </c>
      <c r="AB41" s="83">
        <f>[5]คำนวณ!AB33</f>
        <v>0</v>
      </c>
      <c r="AC41" s="83">
        <f>[5]คำนวณ!AC33</f>
        <v>0</v>
      </c>
      <c r="AD41" s="83">
        <f>[5]คำนวณ!AD33</f>
        <v>0</v>
      </c>
      <c r="AE41" s="83">
        <f>[5]คำนวณ!AE33</f>
        <v>0</v>
      </c>
      <c r="AF41" s="83">
        <f>[5]คำนวณ!AF33</f>
        <v>0</v>
      </c>
      <c r="AG41" s="83">
        <f>[5]คำนวณ!AG33</f>
        <v>0</v>
      </c>
      <c r="AH41" s="83">
        <f>[5]คำนวณ!AH33</f>
        <v>0</v>
      </c>
      <c r="AI41" s="83">
        <f>[5]คำนวณ!AI33</f>
        <v>0</v>
      </c>
      <c r="AJ41" s="83">
        <f>[5]คำนวณ!AJ33</f>
        <v>0</v>
      </c>
      <c r="AK41" s="83">
        <f>[5]คำนวณ!AK33</f>
        <v>0</v>
      </c>
      <c r="AL41" s="83">
        <f>[5]คำนวณ!AL33</f>
        <v>0</v>
      </c>
      <c r="AM41" s="83">
        <f>[5]คำนวณ!AM33</f>
        <v>0</v>
      </c>
      <c r="AN41" s="83">
        <f>[5]คำนวณ!AN33</f>
        <v>0</v>
      </c>
      <c r="AO41" s="83">
        <f>[5]คำนวณ!AO33</f>
        <v>0</v>
      </c>
      <c r="AP41" s="83">
        <f>[5]คำนวณ!AP33</f>
        <v>0</v>
      </c>
      <c r="AQ41" s="83">
        <f>[5]คำนวณ!AQ33</f>
        <v>0</v>
      </c>
    </row>
    <row r="42" spans="1:43" ht="23.4" x14ac:dyDescent="0.6">
      <c r="A42" s="84" t="s">
        <v>25</v>
      </c>
      <c r="B42" s="85"/>
      <c r="C42" s="86"/>
      <c r="D42" s="87"/>
      <c r="E42" s="32"/>
      <c r="F42" s="33"/>
      <c r="G42" s="88"/>
      <c r="H42" s="32"/>
      <c r="I42" s="33"/>
      <c r="J42" s="88"/>
      <c r="K42" s="32"/>
      <c r="L42" s="33"/>
      <c r="M42" s="88"/>
      <c r="N42" s="32"/>
      <c r="O42" s="33"/>
      <c r="P42" s="88"/>
      <c r="Q42" s="32"/>
      <c r="R42" s="33"/>
      <c r="S42" s="88"/>
      <c r="T42" s="32"/>
      <c r="U42" s="33"/>
      <c r="V42" s="88"/>
      <c r="W42" s="32"/>
      <c r="X42" s="33"/>
      <c r="Y42" s="88"/>
      <c r="Z42" s="32"/>
      <c r="AA42" s="33"/>
      <c r="AB42" s="88"/>
      <c r="AC42" s="32"/>
      <c r="AD42" s="33"/>
      <c r="AE42" s="88"/>
      <c r="AF42" s="32"/>
      <c r="AG42" s="33"/>
      <c r="AH42" s="88"/>
      <c r="AI42" s="32"/>
      <c r="AJ42" s="33"/>
      <c r="AK42" s="88"/>
      <c r="AL42" s="32"/>
      <c r="AM42" s="33"/>
      <c r="AN42" s="88"/>
      <c r="AO42" s="32"/>
      <c r="AP42" s="33"/>
      <c r="AQ42" s="88"/>
    </row>
    <row r="43" spans="1:43" x14ac:dyDescent="0.55000000000000004">
      <c r="A43" s="41" t="s">
        <v>26</v>
      </c>
      <c r="B43" s="42"/>
      <c r="C43" s="47"/>
      <c r="D43" s="48"/>
      <c r="E43" s="9"/>
      <c r="F43" s="9"/>
      <c r="G43" s="36"/>
      <c r="H43" s="9"/>
      <c r="I43" s="9"/>
      <c r="J43" s="36"/>
      <c r="K43" s="9"/>
      <c r="L43" s="9"/>
      <c r="M43" s="36"/>
      <c r="N43" s="9"/>
      <c r="O43" s="9"/>
      <c r="P43" s="36"/>
      <c r="Q43" s="9"/>
      <c r="R43" s="9"/>
      <c r="S43" s="36"/>
      <c r="T43" s="9"/>
      <c r="U43" s="9"/>
      <c r="V43" s="36"/>
      <c r="W43" s="9"/>
      <c r="X43" s="9"/>
      <c r="Y43" s="36"/>
      <c r="Z43" s="9"/>
      <c r="AA43" s="9"/>
      <c r="AB43" s="36"/>
      <c r="AC43" s="9"/>
      <c r="AD43" s="9"/>
      <c r="AE43" s="36"/>
      <c r="AF43" s="9"/>
      <c r="AG43" s="9"/>
      <c r="AH43" s="36"/>
      <c r="AI43" s="9"/>
      <c r="AJ43" s="9"/>
      <c r="AK43" s="36"/>
      <c r="AL43" s="9"/>
      <c r="AM43" s="9"/>
      <c r="AN43" s="36"/>
      <c r="AO43" s="9"/>
      <c r="AP43" s="9"/>
      <c r="AQ43" s="36"/>
    </row>
    <row r="44" spans="1:43" x14ac:dyDescent="0.55000000000000004">
      <c r="A44" s="37">
        <f>[5]คำนวณ!A36</f>
        <v>19</v>
      </c>
      <c r="B44" s="15" t="str">
        <f>[5]คำนวณ!B36</f>
        <v xml:space="preserve">ว่าง </v>
      </c>
      <c r="C44" s="15">
        <f>[5]คำนวณ!C36</f>
        <v>0</v>
      </c>
      <c r="D44" s="38">
        <f>[5]คำนวณ!D36</f>
        <v>0</v>
      </c>
      <c r="E44" s="15" t="str">
        <f>[5]คำนวณ!E36</f>
        <v>ว่าง</v>
      </c>
      <c r="F44" s="15">
        <f>[5]คำนวณ!F36</f>
        <v>0</v>
      </c>
      <c r="G44" s="15">
        <f>[5]คำนวณ!G36</f>
        <v>0</v>
      </c>
      <c r="H44" s="15" t="str">
        <f>[5]คำนวณ!H36</f>
        <v>ว่าง</v>
      </c>
      <c r="I44" s="15" t="str">
        <f>[5]คำนวณ!I36</f>
        <v>ว่าง</v>
      </c>
      <c r="J44" s="15" t="str">
        <f>[5]คำนวณ!J36</f>
        <v>ว่าง</v>
      </c>
      <c r="K44" s="15" t="str">
        <f>[5]คำนวณ!K36</f>
        <v>ว่าง</v>
      </c>
      <c r="L44" s="15" t="str">
        <f>[5]คำนวณ!L36</f>
        <v>ว่าง</v>
      </c>
      <c r="M44" s="15" t="str">
        <f>[5]คำนวณ!M36</f>
        <v>ว่าง</v>
      </c>
      <c r="N44" s="15" t="str">
        <f>[5]คำนวณ!N36</f>
        <v>ว่าง</v>
      </c>
      <c r="O44" s="15" t="str">
        <f>[5]คำนวณ!O36</f>
        <v>ว่าง</v>
      </c>
      <c r="P44" s="15" t="str">
        <f>[5]คำนวณ!P36</f>
        <v>ว่าง</v>
      </c>
      <c r="Q44" s="15" t="str">
        <f>[5]คำนวณ!Q36</f>
        <v>ว่าง</v>
      </c>
      <c r="R44" s="15" t="str">
        <f>[5]คำนวณ!R36</f>
        <v>ว่าง</v>
      </c>
      <c r="S44" s="15" t="str">
        <f>[5]คำนวณ!S36</f>
        <v>ว่าง</v>
      </c>
      <c r="T44" s="15" t="str">
        <f>[5]คำนวณ!T36</f>
        <v>ว่าง</v>
      </c>
      <c r="U44" s="15" t="str">
        <f>[5]คำนวณ!U36</f>
        <v>ว่าง</v>
      </c>
      <c r="V44" s="15" t="str">
        <f>[5]คำนวณ!V36</f>
        <v>ว่าง</v>
      </c>
      <c r="W44" s="15" t="str">
        <f>[5]คำนวณ!W36</f>
        <v>ว่าง</v>
      </c>
      <c r="X44" s="15" t="str">
        <f>[5]คำนวณ!X36</f>
        <v>ว่าง</v>
      </c>
      <c r="Y44" s="15" t="str">
        <f>[5]คำนวณ!Y36</f>
        <v>ว่าง</v>
      </c>
      <c r="Z44" s="15" t="str">
        <f>[5]คำนวณ!Z36</f>
        <v>ว่าง</v>
      </c>
      <c r="AA44" s="15" t="str">
        <f>[5]คำนวณ!AA36</f>
        <v>ว่าง</v>
      </c>
      <c r="AB44" s="15" t="str">
        <f>[5]คำนวณ!AB36</f>
        <v>ว่าง</v>
      </c>
      <c r="AC44" s="15" t="str">
        <f>[5]คำนวณ!AC36</f>
        <v>ว่าง</v>
      </c>
      <c r="AD44" s="15" t="str">
        <f>[5]คำนวณ!AD36</f>
        <v>ว่าง</v>
      </c>
      <c r="AE44" s="15" t="str">
        <f>[5]คำนวณ!AE36</f>
        <v>ว่าง</v>
      </c>
      <c r="AF44" s="15" t="str">
        <f>[5]คำนวณ!AF36</f>
        <v>ว่าง</v>
      </c>
      <c r="AG44" s="15" t="str">
        <f>[5]คำนวณ!AG36</f>
        <v>ว่าง</v>
      </c>
      <c r="AH44" s="15" t="str">
        <f>[5]คำนวณ!AH36</f>
        <v>ว่าง</v>
      </c>
      <c r="AI44" s="15" t="str">
        <f>[5]คำนวณ!AI36</f>
        <v>ว่าง</v>
      </c>
      <c r="AJ44" s="15" t="str">
        <f>[5]คำนวณ!AJ36</f>
        <v>ว่าง</v>
      </c>
      <c r="AK44" s="15" t="str">
        <f>[5]คำนวณ!AK36</f>
        <v>ว่าง</v>
      </c>
      <c r="AL44" s="15" t="str">
        <f>[5]คำนวณ!AL36</f>
        <v>ว่าง</v>
      </c>
      <c r="AM44" s="15" t="str">
        <f>[5]คำนวณ!AM36</f>
        <v>ว่าง</v>
      </c>
      <c r="AN44" s="15" t="str">
        <f>[5]คำนวณ!AN36</f>
        <v>ว่าง</v>
      </c>
      <c r="AO44" s="15" t="str">
        <f>[5]คำนวณ!AO36</f>
        <v>ว่าง</v>
      </c>
      <c r="AP44" s="15" t="str">
        <f>[5]คำนวณ!AP36</f>
        <v>ว่าง</v>
      </c>
      <c r="AQ44" s="15" t="str">
        <f>[5]คำนวณ!AQ36</f>
        <v>ว่าง</v>
      </c>
    </row>
    <row r="45" spans="1:43" x14ac:dyDescent="0.55000000000000004">
      <c r="A45" s="37">
        <f>[5]คำนวณ!A37</f>
        <v>20</v>
      </c>
      <c r="B45" s="15" t="str">
        <f>[5]คำนวณ!B37</f>
        <v>กาญจนา พันแสน (นวดแผนโบราณ) สระว่ายน้ำ</v>
      </c>
      <c r="C45" s="15">
        <f>[5]คำนวณ!C37</f>
        <v>0</v>
      </c>
      <c r="D45" s="38">
        <f>[5]คำนวณ!D37</f>
        <v>120387556</v>
      </c>
      <c r="E45" s="15">
        <f>[5]คำนวณ!E37</f>
        <v>0</v>
      </c>
      <c r="F45" s="15">
        <f>[5]คำนวณ!F37</f>
        <v>0</v>
      </c>
      <c r="G45" s="15">
        <f>[5]คำนวณ!G37</f>
        <v>0</v>
      </c>
      <c r="H45" s="15">
        <f>[5]คำนวณ!H37</f>
        <v>294</v>
      </c>
      <c r="I45" s="15">
        <f>[5]คำนวณ!I37</f>
        <v>294</v>
      </c>
      <c r="J45" s="15">
        <f>[5]คำนวณ!J37</f>
        <v>1470</v>
      </c>
      <c r="K45" s="15">
        <f>[5]คำนวณ!K37</f>
        <v>353</v>
      </c>
      <c r="L45" s="15">
        <f>[5]คำนวณ!L37</f>
        <v>59</v>
      </c>
      <c r="M45" s="15">
        <f>[5]คำนวณ!M37</f>
        <v>295</v>
      </c>
      <c r="N45" s="15">
        <f>[5]คำนวณ!N37</f>
        <v>353</v>
      </c>
      <c r="O45" s="15">
        <f>[5]คำนวณ!O37</f>
        <v>0</v>
      </c>
      <c r="P45" s="15">
        <f>[5]คำนวณ!P37</f>
        <v>0</v>
      </c>
      <c r="Q45" s="15">
        <f>[5]คำนวณ!Q37</f>
        <v>447</v>
      </c>
      <c r="R45" s="15">
        <f>[5]คำนวณ!R37</f>
        <v>94</v>
      </c>
      <c r="S45" s="15">
        <f>[5]คำนวณ!S37</f>
        <v>564</v>
      </c>
      <c r="T45" s="15">
        <f>[5]คำนวณ!T37</f>
        <v>477</v>
      </c>
      <c r="U45" s="15">
        <f>[5]คำนวณ!U37</f>
        <v>30</v>
      </c>
      <c r="V45" s="15">
        <f>[5]คำนวณ!V37</f>
        <v>180</v>
      </c>
      <c r="W45" s="15">
        <f>[5]คำนวณ!W37</f>
        <v>0</v>
      </c>
      <c r="X45" s="15">
        <f>[5]คำนวณ!X37</f>
        <v>-477</v>
      </c>
      <c r="Y45" s="15">
        <f>[5]คำนวณ!Y37</f>
        <v>-2862</v>
      </c>
      <c r="Z45" s="15">
        <f>[5]คำนวณ!Z37</f>
        <v>0</v>
      </c>
      <c r="AA45" s="15">
        <f>[5]คำนวณ!AA37</f>
        <v>0</v>
      </c>
      <c r="AB45" s="15">
        <f>[5]คำนวณ!AB37</f>
        <v>0</v>
      </c>
      <c r="AC45" s="15">
        <f>[5]คำนวณ!AC37</f>
        <v>0</v>
      </c>
      <c r="AD45" s="15">
        <f>[5]คำนวณ!AD37</f>
        <v>0</v>
      </c>
      <c r="AE45" s="15">
        <f>[5]คำนวณ!AE37</f>
        <v>0</v>
      </c>
      <c r="AF45" s="15">
        <f>[5]คำนวณ!AF37</f>
        <v>0</v>
      </c>
      <c r="AG45" s="15">
        <f>[5]คำนวณ!AG37</f>
        <v>0</v>
      </c>
      <c r="AH45" s="15">
        <f>[5]คำนวณ!AH37</f>
        <v>0</v>
      </c>
      <c r="AI45" s="15">
        <f>[5]คำนวณ!AI37</f>
        <v>0</v>
      </c>
      <c r="AJ45" s="15">
        <f>[5]คำนวณ!AJ37</f>
        <v>0</v>
      </c>
      <c r="AK45" s="15">
        <f>[5]คำนวณ!AK37</f>
        <v>0</v>
      </c>
      <c r="AL45" s="15">
        <f>[5]คำนวณ!AL37</f>
        <v>0</v>
      </c>
      <c r="AM45" s="15">
        <f>[5]คำนวณ!AM37</f>
        <v>0</v>
      </c>
      <c r="AN45" s="15">
        <f>[5]คำนวณ!AN37</f>
        <v>0</v>
      </c>
      <c r="AO45" s="15">
        <f>[5]คำนวณ!AO37</f>
        <v>0</v>
      </c>
      <c r="AP45" s="15">
        <f>[5]คำนวณ!AP37</f>
        <v>0</v>
      </c>
      <c r="AQ45" s="15">
        <f>[5]คำนวณ!AQ37</f>
        <v>0</v>
      </c>
    </row>
    <row r="46" spans="1:43" x14ac:dyDescent="0.55000000000000004">
      <c r="A46" s="99" t="s">
        <v>8</v>
      </c>
      <c r="B46" s="100"/>
      <c r="C46" s="100"/>
      <c r="D46" s="101"/>
      <c r="E46" s="39"/>
      <c r="F46" s="39">
        <f>SUM(F44:F45)</f>
        <v>0</v>
      </c>
      <c r="G46" s="40">
        <f>SUM(G44:G45)</f>
        <v>0</v>
      </c>
      <c r="H46" s="39"/>
      <c r="I46" s="39">
        <f>SUM(I44:I45)</f>
        <v>294</v>
      </c>
      <c r="J46" s="40">
        <f>SUM(J44:J45)</f>
        <v>1470</v>
      </c>
      <c r="K46" s="39"/>
      <c r="L46" s="39">
        <f>SUM(L44:L45)</f>
        <v>59</v>
      </c>
      <c r="M46" s="40">
        <f>SUM(M44:M45)</f>
        <v>295</v>
      </c>
      <c r="N46" s="39"/>
      <c r="O46" s="39">
        <f>SUM(O44:O45)</f>
        <v>0</v>
      </c>
      <c r="P46" s="40">
        <f>SUM(P44:P45)</f>
        <v>0</v>
      </c>
      <c r="Q46" s="39"/>
      <c r="R46" s="39">
        <f>SUM(R44:R45)</f>
        <v>94</v>
      </c>
      <c r="S46" s="40">
        <f>SUM(S44:S45)</f>
        <v>564</v>
      </c>
      <c r="T46" s="39"/>
      <c r="U46" s="39">
        <f>SUM(U44:U45)</f>
        <v>30</v>
      </c>
      <c r="V46" s="40">
        <f>SUM(V44:V45)</f>
        <v>180</v>
      </c>
      <c r="W46" s="39"/>
      <c r="X46" s="39">
        <f>SUM(X44:X45)</f>
        <v>-477</v>
      </c>
      <c r="Y46" s="40">
        <f>SUM(Y44:Y45)</f>
        <v>-2862</v>
      </c>
      <c r="Z46" s="39"/>
      <c r="AA46" s="39">
        <f>SUM(AA44:AA45)</f>
        <v>0</v>
      </c>
      <c r="AB46" s="40">
        <f>SUM(AB44:AB45)</f>
        <v>0</v>
      </c>
      <c r="AC46" s="39"/>
      <c r="AD46" s="39">
        <f>SUM(AD44:AD45)</f>
        <v>0</v>
      </c>
      <c r="AE46" s="40">
        <f>SUM(AE44:AE45)</f>
        <v>0</v>
      </c>
      <c r="AF46" s="39"/>
      <c r="AG46" s="39">
        <f>SUM(AG44:AG45)</f>
        <v>0</v>
      </c>
      <c r="AH46" s="40">
        <f>SUM(AH44:AH45)</f>
        <v>0</v>
      </c>
      <c r="AI46" s="39"/>
      <c r="AJ46" s="39">
        <f>SUM(AJ44:AJ45)</f>
        <v>0</v>
      </c>
      <c r="AK46" s="40">
        <f>SUM(AK44:AK45)</f>
        <v>0</v>
      </c>
      <c r="AL46" s="39"/>
      <c r="AM46" s="39">
        <f>SUM(AM44:AM45)</f>
        <v>0</v>
      </c>
      <c r="AN46" s="40">
        <f>SUM(AN44:AN45)</f>
        <v>0</v>
      </c>
      <c r="AO46" s="39"/>
      <c r="AP46" s="39">
        <f>SUM(AP44:AP45)</f>
        <v>0</v>
      </c>
      <c r="AQ46" s="40">
        <f>SUM(AQ44:AQ45)</f>
        <v>0</v>
      </c>
    </row>
    <row r="47" spans="1:43" ht="23.4" x14ac:dyDescent="0.6">
      <c r="A47" s="28" t="s">
        <v>27</v>
      </c>
      <c r="B47" s="29"/>
      <c r="C47" s="30"/>
      <c r="D47" s="31"/>
      <c r="E47" s="32"/>
      <c r="F47" s="33"/>
      <c r="G47" s="34"/>
      <c r="H47" s="32"/>
      <c r="I47" s="33"/>
      <c r="J47" s="34"/>
      <c r="K47" s="32"/>
      <c r="L47" s="33"/>
      <c r="M47" s="34"/>
      <c r="N47" s="32"/>
      <c r="O47" s="33"/>
      <c r="P47" s="34"/>
      <c r="Q47" s="32"/>
      <c r="R47" s="33"/>
      <c r="S47" s="34"/>
      <c r="T47" s="32"/>
      <c r="U47" s="33"/>
      <c r="V47" s="34"/>
      <c r="W47" s="32"/>
      <c r="X47" s="33"/>
      <c r="Y47" s="34"/>
      <c r="Z47" s="32"/>
      <c r="AA47" s="33"/>
      <c r="AB47" s="34"/>
      <c r="AC47" s="32"/>
      <c r="AD47" s="33"/>
      <c r="AE47" s="34"/>
      <c r="AF47" s="32"/>
      <c r="AG47" s="33"/>
      <c r="AH47" s="34"/>
      <c r="AI47" s="32"/>
      <c r="AJ47" s="33"/>
      <c r="AK47" s="34"/>
      <c r="AL47" s="32"/>
      <c r="AM47" s="33"/>
      <c r="AN47" s="34"/>
      <c r="AO47" s="32"/>
      <c r="AP47" s="33"/>
      <c r="AQ47" s="34"/>
    </row>
    <row r="48" spans="1:43" x14ac:dyDescent="0.55000000000000004">
      <c r="A48" s="45" t="s">
        <v>28</v>
      </c>
      <c r="B48" s="46"/>
      <c r="C48" s="47"/>
      <c r="D48" s="48"/>
      <c r="E48" s="9"/>
      <c r="F48" s="9"/>
      <c r="G48" s="36"/>
      <c r="H48" s="9"/>
      <c r="I48" s="9"/>
      <c r="J48" s="36"/>
      <c r="K48" s="9"/>
      <c r="L48" s="9"/>
      <c r="M48" s="36"/>
      <c r="N48" s="9"/>
      <c r="O48" s="9"/>
      <c r="P48" s="36"/>
      <c r="Q48" s="9"/>
      <c r="R48" s="9"/>
      <c r="S48" s="36"/>
      <c r="T48" s="9"/>
      <c r="U48" s="9"/>
      <c r="V48" s="36"/>
      <c r="W48" s="9"/>
      <c r="X48" s="9"/>
      <c r="Y48" s="36"/>
      <c r="Z48" s="9"/>
      <c r="AA48" s="9"/>
      <c r="AB48" s="36"/>
      <c r="AC48" s="9"/>
      <c r="AD48" s="9"/>
      <c r="AE48" s="36"/>
      <c r="AF48" s="9"/>
      <c r="AG48" s="9"/>
      <c r="AH48" s="36"/>
      <c r="AI48" s="9"/>
      <c r="AJ48" s="9"/>
      <c r="AK48" s="36"/>
      <c r="AL48" s="9"/>
      <c r="AM48" s="9"/>
      <c r="AN48" s="36"/>
      <c r="AO48" s="9"/>
      <c r="AP48" s="9"/>
      <c r="AQ48" s="36"/>
    </row>
    <row r="49" spans="1:43" x14ac:dyDescent="0.55000000000000004">
      <c r="A49" s="37">
        <f>[5]คำนวณ!A40</f>
        <v>21</v>
      </c>
      <c r="B49" s="15" t="str">
        <f>[5]คำนวณ!B40</f>
        <v>นางรัตนาภรณ์ ทองยู (ร้านตัดเย็บผ้า)</v>
      </c>
      <c r="C49" s="15">
        <f>[5]คำนวณ!C40</f>
        <v>0</v>
      </c>
      <c r="D49" s="38">
        <f>[5]คำนวณ!D40</f>
        <v>17338374</v>
      </c>
      <c r="E49" s="15">
        <f>[5]คำนวณ!E40</f>
        <v>27</v>
      </c>
      <c r="F49" s="15">
        <f>[5]คำนวณ!F40</f>
        <v>0</v>
      </c>
      <c r="G49" s="15">
        <f>[5]คำนวณ!G40</f>
        <v>0</v>
      </c>
      <c r="H49" s="15">
        <f>[5]คำนวณ!H40</f>
        <v>31</v>
      </c>
      <c r="I49" s="15">
        <f>[5]คำนวณ!I40</f>
        <v>4</v>
      </c>
      <c r="J49" s="15">
        <f>[5]คำนวณ!J40</f>
        <v>20</v>
      </c>
      <c r="K49" s="15">
        <f>[5]คำนวณ!K40</f>
        <v>36</v>
      </c>
      <c r="L49" s="15">
        <f>[5]คำนวณ!L40</f>
        <v>5</v>
      </c>
      <c r="M49" s="15">
        <f>[5]คำนวณ!M40</f>
        <v>25</v>
      </c>
      <c r="N49" s="15">
        <f>[5]คำนวณ!N40</f>
        <v>39</v>
      </c>
      <c r="O49" s="15">
        <f>[5]คำนวณ!O40</f>
        <v>3</v>
      </c>
      <c r="P49" s="15">
        <f>[5]คำนวณ!P40</f>
        <v>18</v>
      </c>
      <c r="Q49" s="15">
        <f>[5]คำนวณ!Q40</f>
        <v>39</v>
      </c>
      <c r="R49" s="15">
        <f>[5]คำนวณ!R40</f>
        <v>0</v>
      </c>
      <c r="S49" s="15">
        <f>[5]คำนวณ!S40</f>
        <v>0</v>
      </c>
      <c r="T49" s="15">
        <f>[5]คำนวณ!T40</f>
        <v>39</v>
      </c>
      <c r="U49" s="15">
        <f>[5]คำนวณ!U40</f>
        <v>0</v>
      </c>
      <c r="V49" s="15">
        <f>[5]คำนวณ!V40</f>
        <v>0</v>
      </c>
      <c r="W49" s="15">
        <f>[5]คำนวณ!W40</f>
        <v>0</v>
      </c>
      <c r="X49" s="15">
        <f>[5]คำนวณ!X40</f>
        <v>-39</v>
      </c>
      <c r="Y49" s="15">
        <f>[5]คำนวณ!Y40</f>
        <v>-234</v>
      </c>
      <c r="Z49" s="15">
        <f>[5]คำนวณ!Z40</f>
        <v>0</v>
      </c>
      <c r="AA49" s="15">
        <f>[5]คำนวณ!AA40</f>
        <v>0</v>
      </c>
      <c r="AB49" s="15">
        <f>[5]คำนวณ!AB40</f>
        <v>0</v>
      </c>
      <c r="AC49" s="15">
        <f>[5]คำนวณ!AC40</f>
        <v>0</v>
      </c>
      <c r="AD49" s="15">
        <f>[5]คำนวณ!AD40</f>
        <v>0</v>
      </c>
      <c r="AE49" s="15">
        <f>[5]คำนวณ!AE40</f>
        <v>0</v>
      </c>
      <c r="AF49" s="15">
        <f>[5]คำนวณ!AF40</f>
        <v>0</v>
      </c>
      <c r="AG49" s="15">
        <f>[5]คำนวณ!AG40</f>
        <v>0</v>
      </c>
      <c r="AH49" s="15">
        <f>[5]คำนวณ!AH40</f>
        <v>0</v>
      </c>
      <c r="AI49" s="15">
        <f>[5]คำนวณ!AI40</f>
        <v>0</v>
      </c>
      <c r="AJ49" s="15">
        <f>[5]คำนวณ!AJ40</f>
        <v>0</v>
      </c>
      <c r="AK49" s="15">
        <f>[5]คำนวณ!AK40</f>
        <v>0</v>
      </c>
      <c r="AL49" s="15">
        <f>[5]คำนวณ!AL40</f>
        <v>0</v>
      </c>
      <c r="AM49" s="15">
        <f>[5]คำนวณ!AM40</f>
        <v>0</v>
      </c>
      <c r="AN49" s="15">
        <f>[5]คำนวณ!AN40</f>
        <v>0</v>
      </c>
      <c r="AO49" s="15">
        <f>[5]คำนวณ!AO40</f>
        <v>0</v>
      </c>
      <c r="AP49" s="15">
        <f>[5]คำนวณ!AP40</f>
        <v>0</v>
      </c>
      <c r="AQ49" s="15">
        <f>[5]คำนวณ!AQ40</f>
        <v>0</v>
      </c>
    </row>
    <row r="50" spans="1:43" x14ac:dyDescent="0.55000000000000004">
      <c r="A50" s="37">
        <f>[5]คำนวณ!A41</f>
        <v>22</v>
      </c>
      <c r="B50" s="15" t="str">
        <f>[5]คำนวณ!B41</f>
        <v>นางกณกศร วงค์คำมา (ร้านเอกโอชา)</v>
      </c>
      <c r="C50" s="15">
        <f>[5]คำนวณ!C41</f>
        <v>0</v>
      </c>
      <c r="D50" s="38">
        <f>[5]คำนวณ!D41</f>
        <v>0</v>
      </c>
      <c r="E50" s="15">
        <f>[5]คำนวณ!E41</f>
        <v>1796</v>
      </c>
      <c r="F50" s="15">
        <f>[5]คำนวณ!F41</f>
        <v>0</v>
      </c>
      <c r="G50" s="15">
        <f>[5]คำนวณ!G41</f>
        <v>0</v>
      </c>
      <c r="H50" s="15">
        <f>[5]คำนวณ!H41</f>
        <v>2122</v>
      </c>
      <c r="I50" s="15">
        <f>[5]คำนวณ!I41</f>
        <v>326</v>
      </c>
      <c r="J50" s="15">
        <f>[5]คำนวณ!J41</f>
        <v>1630</v>
      </c>
      <c r="K50" s="15">
        <f>[5]คำนวณ!K41</f>
        <v>2405</v>
      </c>
      <c r="L50" s="15">
        <f>[5]คำนวณ!L41</f>
        <v>283</v>
      </c>
      <c r="M50" s="15">
        <f>[5]คำนวณ!M41</f>
        <v>1415</v>
      </c>
      <c r="N50" s="15">
        <f>[5]คำนวณ!N41</f>
        <v>2677</v>
      </c>
      <c r="O50" s="15">
        <f>[5]คำนวณ!O41</f>
        <v>272</v>
      </c>
      <c r="P50" s="15">
        <f>[5]คำนวณ!P41</f>
        <v>1632</v>
      </c>
      <c r="Q50" s="15">
        <f>[5]คำนวณ!Q41</f>
        <v>2677</v>
      </c>
      <c r="R50" s="15">
        <f>[5]คำนวณ!R41</f>
        <v>0</v>
      </c>
      <c r="S50" s="15">
        <f>[5]คำนวณ!S41</f>
        <v>0</v>
      </c>
      <c r="T50" s="15">
        <f>[5]คำนวณ!T41</f>
        <v>2677</v>
      </c>
      <c r="U50" s="15">
        <f>[5]คำนวณ!U41</f>
        <v>0</v>
      </c>
      <c r="V50" s="15">
        <f>[5]คำนวณ!V41</f>
        <v>0</v>
      </c>
      <c r="W50" s="15">
        <f>[5]คำนวณ!W41</f>
        <v>0</v>
      </c>
      <c r="X50" s="15">
        <f>[5]คำนวณ!X41</f>
        <v>-2677</v>
      </c>
      <c r="Y50" s="15">
        <f>[5]คำนวณ!Y41</f>
        <v>-16062</v>
      </c>
      <c r="Z50" s="15">
        <f>[5]คำนวณ!Z41</f>
        <v>0</v>
      </c>
      <c r="AA50" s="15">
        <f>[5]คำนวณ!AA41</f>
        <v>0</v>
      </c>
      <c r="AB50" s="15">
        <f>[5]คำนวณ!AB41</f>
        <v>0</v>
      </c>
      <c r="AC50" s="15">
        <f>[5]คำนวณ!AC41</f>
        <v>0</v>
      </c>
      <c r="AD50" s="15">
        <f>[5]คำนวณ!AD41</f>
        <v>0</v>
      </c>
      <c r="AE50" s="15">
        <f>[5]คำนวณ!AE41</f>
        <v>0</v>
      </c>
      <c r="AF50" s="15">
        <f>[5]คำนวณ!AF41</f>
        <v>0</v>
      </c>
      <c r="AG50" s="15">
        <f>[5]คำนวณ!AG41</f>
        <v>0</v>
      </c>
      <c r="AH50" s="15">
        <f>[5]คำนวณ!AH41</f>
        <v>0</v>
      </c>
      <c r="AI50" s="15">
        <f>[5]คำนวณ!AI41</f>
        <v>0</v>
      </c>
      <c r="AJ50" s="15">
        <f>[5]คำนวณ!AJ41</f>
        <v>0</v>
      </c>
      <c r="AK50" s="15">
        <f>[5]คำนวณ!AK41</f>
        <v>0</v>
      </c>
      <c r="AL50" s="15">
        <f>[5]คำนวณ!AL41</f>
        <v>0</v>
      </c>
      <c r="AM50" s="15">
        <f>[5]คำนวณ!AM41</f>
        <v>0</v>
      </c>
      <c r="AN50" s="15">
        <f>[5]คำนวณ!AN41</f>
        <v>0</v>
      </c>
      <c r="AO50" s="15">
        <f>[5]คำนวณ!AO41</f>
        <v>0</v>
      </c>
      <c r="AP50" s="15">
        <f>[5]คำนวณ!AP41</f>
        <v>0</v>
      </c>
      <c r="AQ50" s="15">
        <f>[5]คำนวณ!AQ41</f>
        <v>0</v>
      </c>
    </row>
    <row r="51" spans="1:43" x14ac:dyDescent="0.55000000000000004">
      <c r="A51" s="37">
        <f>[5]คำนวณ!A42</f>
        <v>23</v>
      </c>
      <c r="B51" s="15" t="str">
        <f>[5]คำนวณ!B42</f>
        <v>ธนัฐสิริ ชนวชิรสิทธิ์ (ครัวคุณอุ๊)</v>
      </c>
      <c r="C51" s="15">
        <f>[5]คำนวณ!C42</f>
        <v>0</v>
      </c>
      <c r="D51" s="38">
        <f>[5]คำนวณ!D42</f>
        <v>0</v>
      </c>
      <c r="E51" s="15">
        <f>[5]คำนวณ!E42</f>
        <v>260</v>
      </c>
      <c r="F51" s="15">
        <f>[5]คำนวณ!F42</f>
        <v>0</v>
      </c>
      <c r="G51" s="15">
        <f>[5]คำนวณ!G42</f>
        <v>0</v>
      </c>
      <c r="H51" s="15">
        <f>[5]คำนวณ!H42</f>
        <v>313</v>
      </c>
      <c r="I51" s="15">
        <f>[5]คำนวณ!I42</f>
        <v>53</v>
      </c>
      <c r="J51" s="15">
        <f>[5]คำนวณ!J42</f>
        <v>265</v>
      </c>
      <c r="K51" s="15">
        <f>[5]คำนวณ!K42</f>
        <v>356</v>
      </c>
      <c r="L51" s="15">
        <f>[5]คำนวณ!L42</f>
        <v>43</v>
      </c>
      <c r="M51" s="15">
        <f>[5]คำนวณ!M42</f>
        <v>215</v>
      </c>
      <c r="N51" s="15">
        <f>[5]คำนวณ!N42</f>
        <v>356</v>
      </c>
      <c r="O51" s="15">
        <f>[5]คำนวณ!O42</f>
        <v>0</v>
      </c>
      <c r="P51" s="15">
        <f>[5]คำนวณ!P42</f>
        <v>0</v>
      </c>
      <c r="Q51" s="15">
        <f>[5]คำนวณ!Q42</f>
        <v>356</v>
      </c>
      <c r="R51" s="15">
        <f>[5]คำนวณ!R42</f>
        <v>0</v>
      </c>
      <c r="S51" s="15">
        <f>[5]คำนวณ!S42</f>
        <v>0</v>
      </c>
      <c r="T51" s="15">
        <f>[5]คำนวณ!T42</f>
        <v>356</v>
      </c>
      <c r="U51" s="15">
        <f>[5]คำนวณ!U42</f>
        <v>0</v>
      </c>
      <c r="V51" s="15">
        <f>[5]คำนวณ!V42</f>
        <v>0</v>
      </c>
      <c r="W51" s="15">
        <f>[5]คำนวณ!W42</f>
        <v>0</v>
      </c>
      <c r="X51" s="15">
        <f>[5]คำนวณ!X42</f>
        <v>-356</v>
      </c>
      <c r="Y51" s="15">
        <f>[5]คำนวณ!Y42</f>
        <v>-2136</v>
      </c>
      <c r="Z51" s="15">
        <f>[5]คำนวณ!Z42</f>
        <v>0</v>
      </c>
      <c r="AA51" s="15">
        <f>[5]คำนวณ!AA42</f>
        <v>0</v>
      </c>
      <c r="AB51" s="15">
        <f>[5]คำนวณ!AB42</f>
        <v>0</v>
      </c>
      <c r="AC51" s="15">
        <f>[5]คำนวณ!AC42</f>
        <v>0</v>
      </c>
      <c r="AD51" s="15">
        <f>[5]คำนวณ!AD42</f>
        <v>0</v>
      </c>
      <c r="AE51" s="15">
        <f>[5]คำนวณ!AE42</f>
        <v>0</v>
      </c>
      <c r="AF51" s="15">
        <f>[5]คำนวณ!AF42</f>
        <v>0</v>
      </c>
      <c r="AG51" s="15">
        <f>[5]คำนวณ!AG42</f>
        <v>0</v>
      </c>
      <c r="AH51" s="15">
        <f>[5]คำนวณ!AH42</f>
        <v>0</v>
      </c>
      <c r="AI51" s="15">
        <f>[5]คำนวณ!AI42</f>
        <v>0</v>
      </c>
      <c r="AJ51" s="15">
        <f>[5]คำนวณ!AJ42</f>
        <v>0</v>
      </c>
      <c r="AK51" s="15">
        <f>[5]คำนวณ!AK42</f>
        <v>0</v>
      </c>
      <c r="AL51" s="15">
        <f>[5]คำนวณ!AL42</f>
        <v>0</v>
      </c>
      <c r="AM51" s="15">
        <f>[5]คำนวณ!AM42</f>
        <v>0</v>
      </c>
      <c r="AN51" s="15">
        <f>[5]คำนวณ!AN42</f>
        <v>0</v>
      </c>
      <c r="AO51" s="15">
        <f>[5]คำนวณ!AO42</f>
        <v>0</v>
      </c>
      <c r="AP51" s="15">
        <f>[5]คำนวณ!AP42</f>
        <v>0</v>
      </c>
      <c r="AQ51" s="15">
        <f>[5]คำนวณ!AQ42</f>
        <v>0</v>
      </c>
    </row>
    <row r="52" spans="1:43" x14ac:dyDescent="0.55000000000000004">
      <c r="A52" s="37">
        <f>[5]คำนวณ!A43</f>
        <v>24</v>
      </c>
      <c r="B52" s="15" t="str">
        <f>[5]คำนวณ!B43</f>
        <v>พ.อ.บุญสินทร์ เหมโส (ครัวอยุธยา)</v>
      </c>
      <c r="C52" s="15">
        <f>[5]คำนวณ!C43</f>
        <v>0</v>
      </c>
      <c r="D52" s="38">
        <f>[5]คำนวณ!D43</f>
        <v>0</v>
      </c>
      <c r="E52" s="15">
        <f>[5]คำนวณ!E43</f>
        <v>4028</v>
      </c>
      <c r="F52" s="15">
        <f>[5]คำนวณ!F43</f>
        <v>0</v>
      </c>
      <c r="G52" s="15">
        <f>[5]คำนวณ!G43</f>
        <v>0</v>
      </c>
      <c r="H52" s="15">
        <f>[5]คำนวณ!H43</f>
        <v>4195</v>
      </c>
      <c r="I52" s="15">
        <f>[5]คำนวณ!I43</f>
        <v>167</v>
      </c>
      <c r="J52" s="15">
        <f>[5]คำนวณ!J43</f>
        <v>835</v>
      </c>
      <c r="K52" s="15">
        <f>[5]คำนวณ!K43</f>
        <v>4361</v>
      </c>
      <c r="L52" s="15">
        <f>[5]คำนวณ!L43</f>
        <v>166</v>
      </c>
      <c r="M52" s="15">
        <f>[5]คำนวณ!M43</f>
        <v>830</v>
      </c>
      <c r="N52" s="15">
        <f>[5]คำนวณ!N43</f>
        <v>4525</v>
      </c>
      <c r="O52" s="15">
        <f>[5]คำนวณ!O43</f>
        <v>164</v>
      </c>
      <c r="P52" s="15">
        <f>[5]คำนวณ!P43</f>
        <v>984</v>
      </c>
      <c r="Q52" s="15">
        <f>[5]คำนวณ!Q43</f>
        <v>4642</v>
      </c>
      <c r="R52" s="15">
        <f>[5]คำนวณ!R43</f>
        <v>117</v>
      </c>
      <c r="S52" s="15">
        <f>[5]คำนวณ!S43</f>
        <v>702</v>
      </c>
      <c r="T52" s="15">
        <f>[5]คำนวณ!T43</f>
        <v>4788</v>
      </c>
      <c r="U52" s="15">
        <f>[5]คำนวณ!U43</f>
        <v>146</v>
      </c>
      <c r="V52" s="15">
        <f>[5]คำนวณ!V43</f>
        <v>876</v>
      </c>
      <c r="W52" s="15">
        <f>[5]คำนวณ!W43</f>
        <v>0</v>
      </c>
      <c r="X52" s="15">
        <f>[5]คำนวณ!X43</f>
        <v>-4788</v>
      </c>
      <c r="Y52" s="15">
        <f>[5]คำนวณ!Y43</f>
        <v>-28728</v>
      </c>
      <c r="Z52" s="15">
        <f>[5]คำนวณ!Z43</f>
        <v>0</v>
      </c>
      <c r="AA52" s="15">
        <f>[5]คำนวณ!AA43</f>
        <v>0</v>
      </c>
      <c r="AB52" s="15">
        <f>[5]คำนวณ!AB43</f>
        <v>0</v>
      </c>
      <c r="AC52" s="15">
        <f>[5]คำนวณ!AC43</f>
        <v>0</v>
      </c>
      <c r="AD52" s="15">
        <f>[5]คำนวณ!AD43</f>
        <v>0</v>
      </c>
      <c r="AE52" s="15">
        <f>[5]คำนวณ!AE43</f>
        <v>0</v>
      </c>
      <c r="AF52" s="15">
        <f>[5]คำนวณ!AF43</f>
        <v>0</v>
      </c>
      <c r="AG52" s="15">
        <f>[5]คำนวณ!AG43</f>
        <v>0</v>
      </c>
      <c r="AH52" s="15">
        <f>[5]คำนวณ!AH43</f>
        <v>0</v>
      </c>
      <c r="AI52" s="15">
        <f>[5]คำนวณ!AI43</f>
        <v>0</v>
      </c>
      <c r="AJ52" s="15">
        <f>[5]คำนวณ!AJ43</f>
        <v>0</v>
      </c>
      <c r="AK52" s="15">
        <f>[5]คำนวณ!AK43</f>
        <v>0</v>
      </c>
      <c r="AL52" s="15">
        <f>[5]คำนวณ!AL43</f>
        <v>0</v>
      </c>
      <c r="AM52" s="15">
        <f>[5]คำนวณ!AM43</f>
        <v>0</v>
      </c>
      <c r="AN52" s="15">
        <f>[5]คำนวณ!AN43</f>
        <v>0</v>
      </c>
      <c r="AO52" s="15">
        <f>[5]คำนวณ!AO43</f>
        <v>0</v>
      </c>
      <c r="AP52" s="15">
        <f>[5]คำนวณ!AP43</f>
        <v>0</v>
      </c>
      <c r="AQ52" s="15">
        <f>[5]คำนวณ!AQ43</f>
        <v>0</v>
      </c>
    </row>
    <row r="53" spans="1:43" x14ac:dyDescent="0.55000000000000004">
      <c r="A53" s="37">
        <f>[5]คำนวณ!A44</f>
        <v>25</v>
      </c>
      <c r="B53" s="15" t="str">
        <f>[5]คำนวณ!B44</f>
        <v>เศกสม ธีระแนว (น้ำ) (ตายาย)</v>
      </c>
      <c r="C53" s="15">
        <f>[5]คำนวณ!C44</f>
        <v>0</v>
      </c>
      <c r="D53" s="38">
        <f>[5]คำนวณ!D44</f>
        <v>0</v>
      </c>
      <c r="E53" s="15">
        <f>[5]คำนวณ!E44</f>
        <v>2585</v>
      </c>
      <c r="F53" s="15">
        <f>[5]คำนวณ!F44</f>
        <v>0</v>
      </c>
      <c r="G53" s="15">
        <f>[5]คำนวณ!G44</f>
        <v>0</v>
      </c>
      <c r="H53" s="15">
        <f>[5]คำนวณ!H44</f>
        <v>3240</v>
      </c>
      <c r="I53" s="15">
        <f>[5]คำนวณ!I44</f>
        <v>655</v>
      </c>
      <c r="J53" s="15">
        <f>[5]คำนวณ!J44</f>
        <v>3275</v>
      </c>
      <c r="K53" s="15">
        <f>[5]คำนวณ!K44</f>
        <v>3848</v>
      </c>
      <c r="L53" s="15">
        <f>[5]คำนวณ!L44</f>
        <v>608</v>
      </c>
      <c r="M53" s="15">
        <f>[5]คำนวณ!M44</f>
        <v>3040</v>
      </c>
      <c r="N53" s="15">
        <f>[5]คำนวณ!N44</f>
        <v>4462</v>
      </c>
      <c r="O53" s="15">
        <f>[5]คำนวณ!O44</f>
        <v>614</v>
      </c>
      <c r="P53" s="15">
        <f>[5]คำนวณ!P44</f>
        <v>3684</v>
      </c>
      <c r="Q53" s="15">
        <f>[5]คำนวณ!Q44</f>
        <v>4742</v>
      </c>
      <c r="R53" s="15">
        <f>[5]คำนวณ!R44</f>
        <v>280</v>
      </c>
      <c r="S53" s="15">
        <f>[5]คำนวณ!S44</f>
        <v>1680</v>
      </c>
      <c r="T53" s="15">
        <f>[5]คำนวณ!T44</f>
        <v>5038</v>
      </c>
      <c r="U53" s="15">
        <f>[5]คำนวณ!U44</f>
        <v>296</v>
      </c>
      <c r="V53" s="15">
        <f>[5]คำนวณ!V44</f>
        <v>1776</v>
      </c>
      <c r="W53" s="15">
        <f>[5]คำนวณ!W44</f>
        <v>0</v>
      </c>
      <c r="X53" s="15">
        <f>[5]คำนวณ!X44</f>
        <v>-5038</v>
      </c>
      <c r="Y53" s="15">
        <f>[5]คำนวณ!Y44</f>
        <v>-30228</v>
      </c>
      <c r="Z53" s="15">
        <f>[5]คำนวณ!Z44</f>
        <v>0</v>
      </c>
      <c r="AA53" s="15">
        <f>[5]คำนวณ!AA44</f>
        <v>0</v>
      </c>
      <c r="AB53" s="15">
        <f>[5]คำนวณ!AB44</f>
        <v>0</v>
      </c>
      <c r="AC53" s="15">
        <f>[5]คำนวณ!AC44</f>
        <v>0</v>
      </c>
      <c r="AD53" s="15">
        <f>[5]คำนวณ!AD44</f>
        <v>0</v>
      </c>
      <c r="AE53" s="15">
        <f>[5]คำนวณ!AE44</f>
        <v>0</v>
      </c>
      <c r="AF53" s="15">
        <f>[5]คำนวณ!AF44</f>
        <v>0</v>
      </c>
      <c r="AG53" s="15">
        <f>[5]คำนวณ!AG44</f>
        <v>0</v>
      </c>
      <c r="AH53" s="15">
        <f>[5]คำนวณ!AH44</f>
        <v>0</v>
      </c>
      <c r="AI53" s="15">
        <f>[5]คำนวณ!AI44</f>
        <v>0</v>
      </c>
      <c r="AJ53" s="15">
        <f>[5]คำนวณ!AJ44</f>
        <v>0</v>
      </c>
      <c r="AK53" s="15">
        <f>[5]คำนวณ!AK44</f>
        <v>0</v>
      </c>
      <c r="AL53" s="15">
        <f>[5]คำนวณ!AL44</f>
        <v>0</v>
      </c>
      <c r="AM53" s="15">
        <f>[5]คำนวณ!AM44</f>
        <v>0</v>
      </c>
      <c r="AN53" s="15">
        <f>[5]คำนวณ!AN44</f>
        <v>0</v>
      </c>
      <c r="AO53" s="15">
        <f>[5]คำนวณ!AO44</f>
        <v>0</v>
      </c>
      <c r="AP53" s="15">
        <f>[5]คำนวณ!AP44</f>
        <v>0</v>
      </c>
      <c r="AQ53" s="15">
        <f>[5]คำนวณ!AQ44</f>
        <v>0</v>
      </c>
    </row>
    <row r="54" spans="1:43" x14ac:dyDescent="0.55000000000000004">
      <c r="A54" s="37">
        <f>[5]คำนวณ!A45</f>
        <v>26</v>
      </c>
      <c r="B54" s="15" t="str">
        <f>[5]คำนวณ!B45</f>
        <v>เศกสม ธีระแนว (ขนมไทย) (ตายาย)</v>
      </c>
      <c r="C54" s="15">
        <f>[5]คำนวณ!C45</f>
        <v>0</v>
      </c>
      <c r="D54" s="38">
        <f>[5]คำนวณ!D45</f>
        <v>0</v>
      </c>
      <c r="E54" s="15">
        <f>[5]คำนวณ!E45</f>
        <v>2669</v>
      </c>
      <c r="F54" s="15">
        <f>[5]คำนวณ!F45</f>
        <v>0</v>
      </c>
      <c r="G54" s="15">
        <f>[5]คำนวณ!G45</f>
        <v>0</v>
      </c>
      <c r="H54" s="15">
        <f>[5]คำนวณ!H45</f>
        <v>3426</v>
      </c>
      <c r="I54" s="15">
        <f>[5]คำนวณ!I45</f>
        <v>757</v>
      </c>
      <c r="J54" s="15">
        <f>[5]คำนวณ!J45</f>
        <v>3785</v>
      </c>
      <c r="K54" s="15">
        <f>[5]คำนวณ!K45</f>
        <v>4100</v>
      </c>
      <c r="L54" s="15">
        <f>[5]คำนวณ!L45</f>
        <v>674</v>
      </c>
      <c r="M54" s="15">
        <f>[5]คำนวณ!M45</f>
        <v>3370</v>
      </c>
      <c r="N54" s="15">
        <f>[5]คำนวณ!N45</f>
        <v>4619</v>
      </c>
      <c r="O54" s="15">
        <f>[5]คำนวณ!O45</f>
        <v>519</v>
      </c>
      <c r="P54" s="15">
        <f>[5]คำนวณ!P45</f>
        <v>3114</v>
      </c>
      <c r="Q54" s="15">
        <f>[5]คำนวณ!Q45</f>
        <v>4619</v>
      </c>
      <c r="R54" s="15">
        <f>[5]คำนวณ!R45</f>
        <v>0</v>
      </c>
      <c r="S54" s="15">
        <f>[5]คำนวณ!S45</f>
        <v>0</v>
      </c>
      <c r="T54" s="15">
        <f>[5]คำนวณ!T45</f>
        <v>4619</v>
      </c>
      <c r="U54" s="15">
        <f>[5]คำนวณ!U45</f>
        <v>0</v>
      </c>
      <c r="V54" s="15">
        <f>[5]คำนวณ!V45</f>
        <v>0</v>
      </c>
      <c r="W54" s="15">
        <f>[5]คำนวณ!W45</f>
        <v>0</v>
      </c>
      <c r="X54" s="15">
        <f>[5]คำนวณ!X45</f>
        <v>-4619</v>
      </c>
      <c r="Y54" s="15">
        <f>[5]คำนวณ!Y45</f>
        <v>-27714</v>
      </c>
      <c r="Z54" s="15">
        <f>[5]คำนวณ!Z45</f>
        <v>0</v>
      </c>
      <c r="AA54" s="15">
        <f>[5]คำนวณ!AA45</f>
        <v>0</v>
      </c>
      <c r="AB54" s="15">
        <f>[5]คำนวณ!AB45</f>
        <v>0</v>
      </c>
      <c r="AC54" s="15">
        <f>[5]คำนวณ!AC45</f>
        <v>0</v>
      </c>
      <c r="AD54" s="15">
        <f>[5]คำนวณ!AD45</f>
        <v>0</v>
      </c>
      <c r="AE54" s="15">
        <f>[5]คำนวณ!AE45</f>
        <v>0</v>
      </c>
      <c r="AF54" s="15">
        <f>[5]คำนวณ!AF45</f>
        <v>0</v>
      </c>
      <c r="AG54" s="15">
        <f>[5]คำนวณ!AG45</f>
        <v>0</v>
      </c>
      <c r="AH54" s="15">
        <f>[5]คำนวณ!AH45</f>
        <v>0</v>
      </c>
      <c r="AI54" s="15">
        <f>[5]คำนวณ!AI45</f>
        <v>0</v>
      </c>
      <c r="AJ54" s="15">
        <f>[5]คำนวณ!AJ45</f>
        <v>0</v>
      </c>
      <c r="AK54" s="15">
        <f>[5]คำนวณ!AK45</f>
        <v>0</v>
      </c>
      <c r="AL54" s="15">
        <f>[5]คำนวณ!AL45</f>
        <v>0</v>
      </c>
      <c r="AM54" s="15">
        <f>[5]คำนวณ!AM45</f>
        <v>0</v>
      </c>
      <c r="AN54" s="15">
        <f>[5]คำนวณ!AN45</f>
        <v>0</v>
      </c>
      <c r="AO54" s="15">
        <f>[5]คำนวณ!AO45</f>
        <v>0</v>
      </c>
      <c r="AP54" s="15">
        <f>[5]คำนวณ!AP45</f>
        <v>0</v>
      </c>
      <c r="AQ54" s="15">
        <f>[5]คำนวณ!AQ45</f>
        <v>0</v>
      </c>
    </row>
    <row r="55" spans="1:43" x14ac:dyDescent="0.55000000000000004">
      <c r="A55" s="37">
        <f>[5]คำนวณ!A46</f>
        <v>27</v>
      </c>
      <c r="B55" s="15" t="str">
        <f>[5]คำนวณ!B46</f>
        <v>นางสาวสายสวาท สุเป็ง (ผลไม้)</v>
      </c>
      <c r="C55" s="15">
        <f>[5]คำนวณ!C46</f>
        <v>0</v>
      </c>
      <c r="D55" s="38">
        <f>[5]คำนวณ!D46</f>
        <v>0</v>
      </c>
      <c r="E55" s="15">
        <f>[5]คำนวณ!E46</f>
        <v>226</v>
      </c>
      <c r="F55" s="15">
        <f>[5]คำนวณ!F46</f>
        <v>0</v>
      </c>
      <c r="G55" s="15">
        <f>[5]คำนวณ!G46</f>
        <v>0</v>
      </c>
      <c r="H55" s="15">
        <f>[5]คำนวณ!H46</f>
        <v>265</v>
      </c>
      <c r="I55" s="15">
        <f>[5]คำนวณ!I46</f>
        <v>39</v>
      </c>
      <c r="J55" s="15">
        <f>[5]คำนวณ!J46</f>
        <v>195</v>
      </c>
      <c r="K55" s="15">
        <f>[5]คำนวณ!K46</f>
        <v>304</v>
      </c>
      <c r="L55" s="15">
        <f>[5]คำนวณ!L46</f>
        <v>39</v>
      </c>
      <c r="M55" s="15">
        <f>[5]คำนวณ!M46</f>
        <v>195</v>
      </c>
      <c r="N55" s="15">
        <f>[5]คำนวณ!N46</f>
        <v>338</v>
      </c>
      <c r="O55" s="15">
        <f>[5]คำนวณ!O46</f>
        <v>34</v>
      </c>
      <c r="P55" s="15">
        <f>[5]คำนวณ!P46</f>
        <v>204</v>
      </c>
      <c r="Q55" s="15">
        <f>[5]คำนวณ!Q46</f>
        <v>338</v>
      </c>
      <c r="R55" s="15">
        <f>[5]คำนวณ!R46</f>
        <v>0</v>
      </c>
      <c r="S55" s="15">
        <f>[5]คำนวณ!S46</f>
        <v>0</v>
      </c>
      <c r="T55" s="15">
        <f>[5]คำนวณ!T46</f>
        <v>338</v>
      </c>
      <c r="U55" s="15">
        <f>[5]คำนวณ!U46</f>
        <v>0</v>
      </c>
      <c r="V55" s="15">
        <f>[5]คำนวณ!V46</f>
        <v>0</v>
      </c>
      <c r="W55" s="15">
        <f>[5]คำนวณ!W46</f>
        <v>0</v>
      </c>
      <c r="X55" s="15">
        <f>[5]คำนวณ!X46</f>
        <v>-338</v>
      </c>
      <c r="Y55" s="15">
        <f>[5]คำนวณ!Y46</f>
        <v>-2028</v>
      </c>
      <c r="Z55" s="15">
        <f>[5]คำนวณ!Z46</f>
        <v>0</v>
      </c>
      <c r="AA55" s="15">
        <f>[5]คำนวณ!AA46</f>
        <v>0</v>
      </c>
      <c r="AB55" s="15">
        <f>[5]คำนวณ!AB46</f>
        <v>0</v>
      </c>
      <c r="AC55" s="15">
        <f>[5]คำนวณ!AC46</f>
        <v>0</v>
      </c>
      <c r="AD55" s="15">
        <f>[5]คำนวณ!AD46</f>
        <v>0</v>
      </c>
      <c r="AE55" s="15">
        <f>[5]คำนวณ!AE46</f>
        <v>0</v>
      </c>
      <c r="AF55" s="15">
        <f>[5]คำนวณ!AF46</f>
        <v>0</v>
      </c>
      <c r="AG55" s="15">
        <f>[5]คำนวณ!AG46</f>
        <v>0</v>
      </c>
      <c r="AH55" s="15">
        <f>[5]คำนวณ!AH46</f>
        <v>0</v>
      </c>
      <c r="AI55" s="15">
        <f>[5]คำนวณ!AI46</f>
        <v>0</v>
      </c>
      <c r="AJ55" s="15">
        <f>[5]คำนวณ!AJ46</f>
        <v>0</v>
      </c>
      <c r="AK55" s="15">
        <f>[5]คำนวณ!AK46</f>
        <v>0</v>
      </c>
      <c r="AL55" s="15">
        <f>[5]คำนวณ!AL46</f>
        <v>0</v>
      </c>
      <c r="AM55" s="15">
        <f>[5]คำนวณ!AM46</f>
        <v>0</v>
      </c>
      <c r="AN55" s="15">
        <f>[5]คำนวณ!AN46</f>
        <v>0</v>
      </c>
      <c r="AO55" s="15">
        <f>[5]คำนวณ!AO46</f>
        <v>0</v>
      </c>
      <c r="AP55" s="15">
        <f>[5]คำนวณ!AP46</f>
        <v>0</v>
      </c>
      <c r="AQ55" s="15">
        <f>[5]คำนวณ!AQ46</f>
        <v>0</v>
      </c>
    </row>
    <row r="56" spans="1:43" x14ac:dyDescent="0.55000000000000004">
      <c r="A56" s="37">
        <f>[5]คำนวณ!A47</f>
        <v>28</v>
      </c>
      <c r="B56" s="15" t="str">
        <f>[5]คำนวณ!B47</f>
        <v>ศศิชา แจ้งใบ (กิน 24)</v>
      </c>
      <c r="C56" s="15">
        <f>[5]คำนวณ!C47</f>
        <v>0</v>
      </c>
      <c r="D56" s="38">
        <f>[5]คำนวณ!D47</f>
        <v>0</v>
      </c>
      <c r="E56" s="15">
        <f>[5]คำนวณ!E47</f>
        <v>3016</v>
      </c>
      <c r="F56" s="15">
        <f>[5]คำนวณ!F47</f>
        <v>0</v>
      </c>
      <c r="G56" s="15">
        <f>[5]คำนวณ!G47</f>
        <v>0</v>
      </c>
      <c r="H56" s="15">
        <f>[5]คำนวณ!H47</f>
        <v>3530</v>
      </c>
      <c r="I56" s="15">
        <f>[5]คำนวณ!I47</f>
        <v>514</v>
      </c>
      <c r="J56" s="15">
        <f>[5]คำนวณ!J47</f>
        <v>2570</v>
      </c>
      <c r="K56" s="15">
        <f>[5]คำนวณ!K47</f>
        <v>4038</v>
      </c>
      <c r="L56" s="15">
        <f>[5]คำนวณ!L47</f>
        <v>508</v>
      </c>
      <c r="M56" s="15">
        <f>[5]คำนวณ!M47</f>
        <v>2540</v>
      </c>
      <c r="N56" s="15">
        <f>[5]คำนวณ!N47</f>
        <v>4554</v>
      </c>
      <c r="O56" s="15">
        <f>[5]คำนวณ!O47</f>
        <v>516</v>
      </c>
      <c r="P56" s="15">
        <f>[5]คำนวณ!P47</f>
        <v>3096</v>
      </c>
      <c r="Q56" s="15">
        <f>[5]คำนวณ!Q47</f>
        <v>4554</v>
      </c>
      <c r="R56" s="15">
        <f>[5]คำนวณ!R47</f>
        <v>0</v>
      </c>
      <c r="S56" s="15">
        <f>[5]คำนวณ!S47</f>
        <v>0</v>
      </c>
      <c r="T56" s="15">
        <f>[5]คำนวณ!T47</f>
        <v>4554</v>
      </c>
      <c r="U56" s="15">
        <f>[5]คำนวณ!U47</f>
        <v>0</v>
      </c>
      <c r="V56" s="15">
        <f>[5]คำนวณ!V47</f>
        <v>0</v>
      </c>
      <c r="W56" s="15">
        <f>[5]คำนวณ!W47</f>
        <v>0</v>
      </c>
      <c r="X56" s="15">
        <f>[5]คำนวณ!X47</f>
        <v>-4554</v>
      </c>
      <c r="Y56" s="15">
        <f>[5]คำนวณ!Y47</f>
        <v>-27324</v>
      </c>
      <c r="Z56" s="15">
        <f>[5]คำนวณ!Z47</f>
        <v>0</v>
      </c>
      <c r="AA56" s="15">
        <f>[5]คำนวณ!AA47</f>
        <v>0</v>
      </c>
      <c r="AB56" s="15">
        <f>[5]คำนวณ!AB47</f>
        <v>0</v>
      </c>
      <c r="AC56" s="15">
        <f>[5]คำนวณ!AC47</f>
        <v>0</v>
      </c>
      <c r="AD56" s="15">
        <f>[5]คำนวณ!AD47</f>
        <v>0</v>
      </c>
      <c r="AE56" s="15">
        <f>[5]คำนวณ!AE47</f>
        <v>0</v>
      </c>
      <c r="AF56" s="15">
        <f>[5]คำนวณ!AF47</f>
        <v>0</v>
      </c>
      <c r="AG56" s="15">
        <f>[5]คำนวณ!AG47</f>
        <v>0</v>
      </c>
      <c r="AH56" s="15">
        <f>[5]คำนวณ!AH47</f>
        <v>0</v>
      </c>
      <c r="AI56" s="15">
        <f>[5]คำนวณ!AI47</f>
        <v>0</v>
      </c>
      <c r="AJ56" s="15">
        <f>[5]คำนวณ!AJ47</f>
        <v>0</v>
      </c>
      <c r="AK56" s="15">
        <f>[5]คำนวณ!AK47</f>
        <v>0</v>
      </c>
      <c r="AL56" s="15">
        <f>[5]คำนวณ!AL47</f>
        <v>0</v>
      </c>
      <c r="AM56" s="15">
        <f>[5]คำนวณ!AM47</f>
        <v>0</v>
      </c>
      <c r="AN56" s="15">
        <f>[5]คำนวณ!AN47</f>
        <v>0</v>
      </c>
      <c r="AO56" s="15">
        <f>[5]คำนวณ!AO47</f>
        <v>0</v>
      </c>
      <c r="AP56" s="15">
        <f>[5]คำนวณ!AP47</f>
        <v>0</v>
      </c>
      <c r="AQ56" s="15">
        <f>[5]คำนวณ!AQ47</f>
        <v>0</v>
      </c>
    </row>
    <row r="57" spans="1:43" x14ac:dyDescent="0.55000000000000004">
      <c r="A57" s="37">
        <f>[5]คำนวณ!A48</f>
        <v>29</v>
      </c>
      <c r="B57" s="15" t="str">
        <f>[5]คำนวณ!B48</f>
        <v>นางสาวณัฐธิญากร จั่นทับทิบ (ข้าวแกงคุณแม่)</v>
      </c>
      <c r="C57" s="15">
        <f>[5]คำนวณ!C48</f>
        <v>0</v>
      </c>
      <c r="D57" s="38">
        <f>[5]คำนวณ!D48</f>
        <v>161080109</v>
      </c>
      <c r="E57" s="15">
        <f>[5]คำนวณ!E48</f>
        <v>862</v>
      </c>
      <c r="F57" s="15">
        <f>[5]คำนวณ!F48</f>
        <v>0</v>
      </c>
      <c r="G57" s="15">
        <f>[5]คำนวณ!G48</f>
        <v>0</v>
      </c>
      <c r="H57" s="15">
        <f>[5]คำนวณ!H48</f>
        <v>1041</v>
      </c>
      <c r="I57" s="15">
        <f>[5]คำนวณ!I48</f>
        <v>179</v>
      </c>
      <c r="J57" s="15">
        <f>[5]คำนวณ!J48</f>
        <v>895</v>
      </c>
      <c r="K57" s="15">
        <f>[5]คำนวณ!K48</f>
        <v>1041</v>
      </c>
      <c r="L57" s="15">
        <f>[5]คำนวณ!L48</f>
        <v>0</v>
      </c>
      <c r="M57" s="15">
        <f>[5]คำนวณ!M48</f>
        <v>0</v>
      </c>
      <c r="N57" s="15">
        <f>[5]คำนวณ!N48</f>
        <v>1041</v>
      </c>
      <c r="O57" s="15">
        <f>[5]คำนวณ!O48</f>
        <v>0</v>
      </c>
      <c r="P57" s="15">
        <f>[5]คำนวณ!P48</f>
        <v>0</v>
      </c>
      <c r="Q57" s="15">
        <f>[5]คำนวณ!Q48</f>
        <v>1041</v>
      </c>
      <c r="R57" s="15">
        <f>[5]คำนวณ!R48</f>
        <v>0</v>
      </c>
      <c r="S57" s="15">
        <f>[5]คำนวณ!S48</f>
        <v>0</v>
      </c>
      <c r="T57" s="15">
        <f>[5]คำนวณ!T48</f>
        <v>1041</v>
      </c>
      <c r="U57" s="15">
        <f>[5]คำนวณ!U48</f>
        <v>0</v>
      </c>
      <c r="V57" s="15">
        <f>[5]คำนวณ!V48</f>
        <v>0</v>
      </c>
      <c r="W57" s="15">
        <f>[5]คำนวณ!W48</f>
        <v>0</v>
      </c>
      <c r="X57" s="15">
        <f>[5]คำนวณ!X48</f>
        <v>-1041</v>
      </c>
      <c r="Y57" s="15">
        <f>[5]คำนวณ!Y48</f>
        <v>-6246</v>
      </c>
      <c r="Z57" s="15">
        <f>[5]คำนวณ!Z48</f>
        <v>0</v>
      </c>
      <c r="AA57" s="15">
        <f>[5]คำนวณ!AA48</f>
        <v>0</v>
      </c>
      <c r="AB57" s="15">
        <f>[5]คำนวณ!AB48</f>
        <v>0</v>
      </c>
      <c r="AC57" s="22">
        <f>[5]คำนวณ!AC48</f>
        <v>0</v>
      </c>
      <c r="AD57" s="22">
        <f>[5]คำนวณ!AD48</f>
        <v>0</v>
      </c>
      <c r="AE57" s="22">
        <f>[5]คำนวณ!AE48</f>
        <v>0</v>
      </c>
      <c r="AF57" s="15">
        <f>[5]คำนวณ!AF48</f>
        <v>0</v>
      </c>
      <c r="AG57" s="15">
        <f>[5]คำนวณ!AG48</f>
        <v>0</v>
      </c>
      <c r="AH57" s="15">
        <f>[5]คำนวณ!AH48</f>
        <v>0</v>
      </c>
      <c r="AI57" s="15">
        <f>[5]คำนวณ!AI48</f>
        <v>0</v>
      </c>
      <c r="AJ57" s="15">
        <f>[5]คำนวณ!AJ48</f>
        <v>0</v>
      </c>
      <c r="AK57" s="15">
        <f>[5]คำนวณ!AK48</f>
        <v>0</v>
      </c>
      <c r="AL57" s="15">
        <f>[5]คำนวณ!AL48</f>
        <v>0</v>
      </c>
      <c r="AM57" s="15">
        <f>[5]คำนวณ!AM48</f>
        <v>0</v>
      </c>
      <c r="AN57" s="15">
        <f>[5]คำนวณ!AN48</f>
        <v>0</v>
      </c>
      <c r="AO57" s="15">
        <f>[5]คำนวณ!AO48</f>
        <v>0</v>
      </c>
      <c r="AP57" s="15">
        <f>[5]คำนวณ!AP48</f>
        <v>0</v>
      </c>
      <c r="AQ57" s="15">
        <f>[5]คำนวณ!AQ48</f>
        <v>0</v>
      </c>
    </row>
    <row r="58" spans="1:43" x14ac:dyDescent="0.55000000000000004">
      <c r="A58" s="37">
        <f>[5]คำนวณ!A49</f>
        <v>30</v>
      </c>
      <c r="B58" s="15" t="str">
        <f>[5]คำนวณ!B49</f>
        <v>นายศักดา จินดามาตย์ (แบม)</v>
      </c>
      <c r="C58" s="15">
        <f>[5]คำนวณ!C49</f>
        <v>0</v>
      </c>
      <c r="D58" s="38">
        <f>[5]คำนวณ!D49</f>
        <v>115240</v>
      </c>
      <c r="E58" s="15">
        <f>[5]คำนวณ!E49</f>
        <v>1853</v>
      </c>
      <c r="F58" s="15">
        <f>[5]คำนวณ!F49</f>
        <v>0</v>
      </c>
      <c r="G58" s="15">
        <f>[5]คำนวณ!G49</f>
        <v>0</v>
      </c>
      <c r="H58" s="15">
        <f>[5]คำนวณ!H49</f>
        <v>2145</v>
      </c>
      <c r="I58" s="15">
        <f>[5]คำนวณ!I49</f>
        <v>292</v>
      </c>
      <c r="J58" s="15">
        <f>[5]คำนวณ!J49</f>
        <v>1460</v>
      </c>
      <c r="K58" s="15">
        <f>[5]คำนวณ!K49</f>
        <v>2403</v>
      </c>
      <c r="L58" s="15">
        <f>[5]คำนวณ!L49</f>
        <v>258</v>
      </c>
      <c r="M58" s="15">
        <f>[5]คำนวณ!M49</f>
        <v>1290</v>
      </c>
      <c r="N58" s="15">
        <f>[5]คำนวณ!N49</f>
        <v>2673</v>
      </c>
      <c r="O58" s="15">
        <f>[5]คำนวณ!O49</f>
        <v>270</v>
      </c>
      <c r="P58" s="15">
        <f>[5]คำนวณ!P49</f>
        <v>1620</v>
      </c>
      <c r="Q58" s="15">
        <f>[5]คำนวณ!Q49</f>
        <v>2903</v>
      </c>
      <c r="R58" s="15">
        <f>[5]คำนวณ!R49</f>
        <v>230</v>
      </c>
      <c r="S58" s="15">
        <f>[5]คำนวณ!S49</f>
        <v>1380</v>
      </c>
      <c r="T58" s="15">
        <f>[5]คำนวณ!T49</f>
        <v>3122</v>
      </c>
      <c r="U58" s="15">
        <f>[5]คำนวณ!U49</f>
        <v>219</v>
      </c>
      <c r="V58" s="15">
        <f>[5]คำนวณ!V49</f>
        <v>1314</v>
      </c>
      <c r="W58" s="15">
        <f>[5]คำนวณ!W49</f>
        <v>0</v>
      </c>
      <c r="X58" s="15">
        <f>[5]คำนวณ!X49</f>
        <v>-3122</v>
      </c>
      <c r="Y58" s="15">
        <f>[5]คำนวณ!Y49</f>
        <v>-18732</v>
      </c>
      <c r="Z58" s="15">
        <f>[5]คำนวณ!Z49</f>
        <v>0</v>
      </c>
      <c r="AA58" s="15">
        <f>[5]คำนวณ!AA49</f>
        <v>0</v>
      </c>
      <c r="AB58" s="15">
        <f>[5]คำนวณ!AB49</f>
        <v>0</v>
      </c>
      <c r="AC58" s="15">
        <f>[5]คำนวณ!AC49</f>
        <v>0</v>
      </c>
      <c r="AD58" s="15">
        <f>[5]คำนวณ!AD49</f>
        <v>0</v>
      </c>
      <c r="AE58" s="15">
        <f>[5]คำนวณ!AE49</f>
        <v>0</v>
      </c>
      <c r="AF58" s="15">
        <f>[5]คำนวณ!AF49</f>
        <v>0</v>
      </c>
      <c r="AG58" s="15">
        <f>[5]คำนวณ!AG49</f>
        <v>0</v>
      </c>
      <c r="AH58" s="15">
        <f>[5]คำนวณ!AH49</f>
        <v>0</v>
      </c>
      <c r="AI58" s="15">
        <f>[5]คำนวณ!AI49</f>
        <v>0</v>
      </c>
      <c r="AJ58" s="15">
        <f>[5]คำนวณ!AJ49</f>
        <v>0</v>
      </c>
      <c r="AK58" s="15">
        <f>[5]คำนวณ!AK49</f>
        <v>0</v>
      </c>
      <c r="AL58" s="15">
        <f>[5]คำนวณ!AL49</f>
        <v>0</v>
      </c>
      <c r="AM58" s="15">
        <f>[5]คำนวณ!AM49</f>
        <v>0</v>
      </c>
      <c r="AN58" s="15">
        <f>[5]คำนวณ!AN49</f>
        <v>0</v>
      </c>
      <c r="AO58" s="15">
        <f>[5]คำนวณ!AO49</f>
        <v>0</v>
      </c>
      <c r="AP58" s="15">
        <f>[5]คำนวณ!AP49</f>
        <v>0</v>
      </c>
      <c r="AQ58" s="15">
        <f>[5]คำนวณ!AQ49</f>
        <v>0</v>
      </c>
    </row>
    <row r="59" spans="1:43" x14ac:dyDescent="0.55000000000000004">
      <c r="A59" s="37">
        <f>[5]คำนวณ!A50</f>
        <v>31</v>
      </c>
      <c r="B59" s="15" t="str">
        <f>[5]คำนวณ!B50</f>
        <v>นางศิริพิชญ์ เสถียรพัฒโนดม (น้ำผลไม้)</v>
      </c>
      <c r="C59" s="15">
        <f>[5]คำนวณ!C50</f>
        <v>0</v>
      </c>
      <c r="D59" s="38">
        <f>[5]คำนวณ!D50</f>
        <v>9822962</v>
      </c>
      <c r="E59" s="15">
        <f>[5]คำนวณ!E50</f>
        <v>4850</v>
      </c>
      <c r="F59" s="15">
        <f>[5]คำนวณ!F50</f>
        <v>0</v>
      </c>
      <c r="G59" s="15">
        <f>[5]คำนวณ!G50</f>
        <v>0</v>
      </c>
      <c r="H59" s="15">
        <f>[5]คำนวณ!H50</f>
        <v>4993</v>
      </c>
      <c r="I59" s="15">
        <f>[5]คำนวณ!I50</f>
        <v>143</v>
      </c>
      <c r="J59" s="15">
        <f>[5]คำนวณ!J50</f>
        <v>715</v>
      </c>
      <c r="K59" s="15">
        <f>[5]คำนวณ!K50</f>
        <v>5127</v>
      </c>
      <c r="L59" s="15">
        <f>[5]คำนวณ!L50</f>
        <v>134</v>
      </c>
      <c r="M59" s="15">
        <f>[5]คำนวณ!M50</f>
        <v>670</v>
      </c>
      <c r="N59" s="15">
        <f>[5]คำนวณ!N50</f>
        <v>5127</v>
      </c>
      <c r="O59" s="15">
        <f>[5]คำนวณ!O50</f>
        <v>0</v>
      </c>
      <c r="P59" s="15">
        <f>[5]คำนวณ!P50</f>
        <v>0</v>
      </c>
      <c r="Q59" s="15">
        <f>[5]คำนวณ!Q50</f>
        <v>5127</v>
      </c>
      <c r="R59" s="15">
        <f>[5]คำนวณ!R50</f>
        <v>0</v>
      </c>
      <c r="S59" s="15">
        <f>[5]คำนวณ!S50</f>
        <v>0</v>
      </c>
      <c r="T59" s="15">
        <f>[5]คำนวณ!T50</f>
        <v>5127</v>
      </c>
      <c r="U59" s="15">
        <f>[5]คำนวณ!U50</f>
        <v>0</v>
      </c>
      <c r="V59" s="15">
        <f>[5]คำนวณ!V50</f>
        <v>0</v>
      </c>
      <c r="W59" s="15">
        <f>[5]คำนวณ!W50</f>
        <v>0</v>
      </c>
      <c r="X59" s="15">
        <f>[5]คำนวณ!X50</f>
        <v>-5127</v>
      </c>
      <c r="Y59" s="15">
        <f>[5]คำนวณ!Y50</f>
        <v>-30762</v>
      </c>
      <c r="Z59" s="15">
        <f>[5]คำนวณ!Z50</f>
        <v>0</v>
      </c>
      <c r="AA59" s="15">
        <f>[5]คำนวณ!AA50</f>
        <v>0</v>
      </c>
      <c r="AB59" s="15">
        <f>[5]คำนวณ!AB50</f>
        <v>0</v>
      </c>
      <c r="AC59" s="15">
        <f>[5]คำนวณ!AC50</f>
        <v>0</v>
      </c>
      <c r="AD59" s="15">
        <f>[5]คำนวณ!AD50</f>
        <v>0</v>
      </c>
      <c r="AE59" s="15">
        <f>[5]คำนวณ!AE50</f>
        <v>0</v>
      </c>
      <c r="AF59" s="15">
        <f>[5]คำนวณ!AF50</f>
        <v>0</v>
      </c>
      <c r="AG59" s="15">
        <f>[5]คำนวณ!AG50</f>
        <v>0</v>
      </c>
      <c r="AH59" s="15">
        <f>[5]คำนวณ!AH50</f>
        <v>0</v>
      </c>
      <c r="AI59" s="15">
        <f>[5]คำนวณ!AI50</f>
        <v>0</v>
      </c>
      <c r="AJ59" s="15">
        <f>[5]คำนวณ!AJ50</f>
        <v>0</v>
      </c>
      <c r="AK59" s="15">
        <f>[5]คำนวณ!AK50</f>
        <v>0</v>
      </c>
      <c r="AL59" s="15">
        <f>[5]คำนวณ!AL50</f>
        <v>0</v>
      </c>
      <c r="AM59" s="15">
        <f>[5]คำนวณ!AM50</f>
        <v>0</v>
      </c>
      <c r="AN59" s="15">
        <f>[5]คำนวณ!AN50</f>
        <v>0</v>
      </c>
      <c r="AO59" s="15">
        <f>[5]คำนวณ!AO50</f>
        <v>0</v>
      </c>
      <c r="AP59" s="15">
        <f>[5]คำนวณ!AP50</f>
        <v>0</v>
      </c>
      <c r="AQ59" s="15">
        <f>[5]คำนวณ!AQ50</f>
        <v>0</v>
      </c>
    </row>
    <row r="60" spans="1:43" x14ac:dyDescent="0.55000000000000004">
      <c r="A60" s="37">
        <f>[5]คำนวณ!A51</f>
        <v>32</v>
      </c>
      <c r="B60" s="15" t="str">
        <f>[5]คำนวณ!B51</f>
        <v>นายจิตกร ยิ่งดี ( Triple fast food)</v>
      </c>
      <c r="C60" s="15">
        <f>[5]คำนวณ!C51</f>
        <v>0</v>
      </c>
      <c r="D60" s="38">
        <f>[5]คำนวณ!D51</f>
        <v>524262</v>
      </c>
      <c r="E60" s="15">
        <f>[5]คำนวณ!E51</f>
        <v>8369</v>
      </c>
      <c r="F60" s="15">
        <f>[5]คำนวณ!F51</f>
        <v>0</v>
      </c>
      <c r="G60" s="15">
        <f>[5]คำนวณ!G51</f>
        <v>0</v>
      </c>
      <c r="H60" s="15" t="str">
        <f>[5]คำนวณ!H51</f>
        <v>ว่าง</v>
      </c>
      <c r="I60" s="15" t="str">
        <f>[5]คำนวณ!I51</f>
        <v>ว่าง</v>
      </c>
      <c r="J60" s="15" t="str">
        <f>[5]คำนวณ!J51</f>
        <v>ว่าง</v>
      </c>
      <c r="K60" s="15" t="str">
        <f>[5]คำนวณ!K51</f>
        <v>ว่าง</v>
      </c>
      <c r="L60" s="15" t="str">
        <f>[5]คำนวณ!L51</f>
        <v>ว่าง</v>
      </c>
      <c r="M60" s="15" t="str">
        <f>[5]คำนวณ!M51</f>
        <v>ว่าง</v>
      </c>
      <c r="N60" s="15" t="str">
        <f>[5]คำนวณ!N51</f>
        <v>ว่าง</v>
      </c>
      <c r="O60" s="15" t="str">
        <f>[5]คำนวณ!O51</f>
        <v>ว่าง</v>
      </c>
      <c r="P60" s="15" t="str">
        <f>[5]คำนวณ!P51</f>
        <v>ว่าง</v>
      </c>
      <c r="Q60" s="15" t="str">
        <f>[5]คำนวณ!Q51</f>
        <v>ว่าง</v>
      </c>
      <c r="R60" s="15" t="str">
        <f>[5]คำนวณ!R51</f>
        <v>ว่าง</v>
      </c>
      <c r="S60" s="15" t="str">
        <f>[5]คำนวณ!S51</f>
        <v>ว่าง</v>
      </c>
      <c r="T60" s="15" t="str">
        <f>[5]คำนวณ!T51</f>
        <v>ว่าง</v>
      </c>
      <c r="U60" s="15" t="str">
        <f>[5]คำนวณ!U51</f>
        <v>ว่าง</v>
      </c>
      <c r="V60" s="15" t="str">
        <f>[5]คำนวณ!V51</f>
        <v>ว่าง</v>
      </c>
      <c r="W60" s="15" t="str">
        <f>[5]คำนวณ!W51</f>
        <v>ว่าง</v>
      </c>
      <c r="X60" s="15" t="str">
        <f>[5]คำนวณ!X51</f>
        <v>ว่าง</v>
      </c>
      <c r="Y60" s="15" t="str">
        <f>[5]คำนวณ!Y51</f>
        <v>ว่าง</v>
      </c>
      <c r="Z60" s="15" t="str">
        <f>[5]คำนวณ!Z51</f>
        <v>ว่าง</v>
      </c>
      <c r="AA60" s="15" t="str">
        <f>[5]คำนวณ!AA51</f>
        <v>ว่าง</v>
      </c>
      <c r="AB60" s="15" t="str">
        <f>[5]คำนวณ!AB51</f>
        <v>ว่าง</v>
      </c>
      <c r="AC60" s="15" t="str">
        <f>[5]คำนวณ!AC51</f>
        <v>ว่าง</v>
      </c>
      <c r="AD60" s="15" t="str">
        <f>[5]คำนวณ!AD51</f>
        <v>ว่าง</v>
      </c>
      <c r="AE60" s="15" t="str">
        <f>[5]คำนวณ!AE51</f>
        <v>ว่าง</v>
      </c>
      <c r="AF60" s="15" t="str">
        <f>[5]คำนวณ!AF51</f>
        <v>ว่าง</v>
      </c>
      <c r="AG60" s="15" t="str">
        <f>[5]คำนวณ!AG51</f>
        <v>ว่าง</v>
      </c>
      <c r="AH60" s="15" t="str">
        <f>[5]คำนวณ!AH51</f>
        <v>ว่าง</v>
      </c>
      <c r="AI60" s="15" t="str">
        <f>[5]คำนวณ!AI51</f>
        <v>ว่าง</v>
      </c>
      <c r="AJ60" s="15" t="str">
        <f>[5]คำนวณ!AJ51</f>
        <v>ว่าง</v>
      </c>
      <c r="AK60" s="15" t="str">
        <f>[5]คำนวณ!AK51</f>
        <v>ว่าง</v>
      </c>
      <c r="AL60" s="15" t="str">
        <f>[5]คำนวณ!AL51</f>
        <v>ว่าง</v>
      </c>
      <c r="AM60" s="15" t="str">
        <f>[5]คำนวณ!AM51</f>
        <v>ว่าง</v>
      </c>
      <c r="AN60" s="15" t="str">
        <f>[5]คำนวณ!AN51</f>
        <v>ว่าง</v>
      </c>
      <c r="AO60" s="15" t="str">
        <f>[5]คำนวณ!AO51</f>
        <v>ว่าง</v>
      </c>
      <c r="AP60" s="15" t="str">
        <f>[5]คำนวณ!AP51</f>
        <v>ว่าง</v>
      </c>
      <c r="AQ60" s="15" t="str">
        <f>[5]คำนวณ!AQ51</f>
        <v>ว่าง</v>
      </c>
    </row>
    <row r="61" spans="1:43" x14ac:dyDescent="0.55000000000000004">
      <c r="A61" s="37">
        <f>[5]คำนวณ!A52</f>
        <v>33</v>
      </c>
      <c r="B61" s="15" t="str">
        <f>[5]คำนวณ!B52</f>
        <v>รดาศร อัครวรชัย (อาหารใต้)</v>
      </c>
      <c r="C61" s="15">
        <f>[5]คำนวณ!C52</f>
        <v>0</v>
      </c>
      <c r="D61" s="38">
        <f>[5]คำนวณ!D52</f>
        <v>130782453</v>
      </c>
      <c r="E61" s="15">
        <f>[5]คำนวณ!E52</f>
        <v>724</v>
      </c>
      <c r="F61" s="15">
        <f>[5]คำนวณ!F52</f>
        <v>0</v>
      </c>
      <c r="G61" s="15">
        <f>[5]คำนวณ!G52</f>
        <v>0</v>
      </c>
      <c r="H61" s="15">
        <f>[5]คำนวณ!H52</f>
        <v>911</v>
      </c>
      <c r="I61" s="15">
        <f>[5]คำนวณ!I52</f>
        <v>187</v>
      </c>
      <c r="J61" s="15">
        <f>[5]คำนวณ!J52</f>
        <v>935</v>
      </c>
      <c r="K61" s="15">
        <f>[5]คำนวณ!K52</f>
        <v>1060</v>
      </c>
      <c r="L61" s="15">
        <f>[5]คำนวณ!L52</f>
        <v>149</v>
      </c>
      <c r="M61" s="15">
        <f>[5]คำนวณ!M52</f>
        <v>745</v>
      </c>
      <c r="N61" s="15">
        <f>[5]คำนวณ!N52</f>
        <v>1060</v>
      </c>
      <c r="O61" s="15">
        <f>[5]คำนวณ!O52</f>
        <v>0</v>
      </c>
      <c r="P61" s="15">
        <f>[5]คำนวณ!P52</f>
        <v>0</v>
      </c>
      <c r="Q61" s="15">
        <f>[5]คำนวณ!Q52</f>
        <v>1060</v>
      </c>
      <c r="R61" s="15">
        <f>[5]คำนวณ!R52</f>
        <v>0</v>
      </c>
      <c r="S61" s="15">
        <f>[5]คำนวณ!S52</f>
        <v>0</v>
      </c>
      <c r="T61" s="15">
        <f>[5]คำนวณ!T52</f>
        <v>1060</v>
      </c>
      <c r="U61" s="15">
        <f>[5]คำนวณ!U52</f>
        <v>0</v>
      </c>
      <c r="V61" s="15">
        <f>[5]คำนวณ!V52</f>
        <v>0</v>
      </c>
      <c r="W61" s="15">
        <f>[5]คำนวณ!W52</f>
        <v>0</v>
      </c>
      <c r="X61" s="15">
        <f>[5]คำนวณ!X52</f>
        <v>-1060</v>
      </c>
      <c r="Y61" s="15">
        <f>[5]คำนวณ!Y52</f>
        <v>-6360</v>
      </c>
      <c r="Z61" s="15">
        <f>[5]คำนวณ!Z52</f>
        <v>0</v>
      </c>
      <c r="AA61" s="15">
        <f>[5]คำนวณ!AA52</f>
        <v>0</v>
      </c>
      <c r="AB61" s="15">
        <f>[5]คำนวณ!AB52</f>
        <v>0</v>
      </c>
      <c r="AC61" s="15">
        <f>[5]คำนวณ!AC52</f>
        <v>0</v>
      </c>
      <c r="AD61" s="15">
        <f>[5]คำนวณ!AD52</f>
        <v>0</v>
      </c>
      <c r="AE61" s="15">
        <f>[5]คำนวณ!AE52</f>
        <v>0</v>
      </c>
      <c r="AF61" s="15">
        <f>[5]คำนวณ!AF52</f>
        <v>0</v>
      </c>
      <c r="AG61" s="15">
        <f>[5]คำนวณ!AG52</f>
        <v>0</v>
      </c>
      <c r="AH61" s="15">
        <f>[5]คำนวณ!AH52</f>
        <v>0</v>
      </c>
      <c r="AI61" s="15">
        <f>[5]คำนวณ!AI52</f>
        <v>0</v>
      </c>
      <c r="AJ61" s="15">
        <f>[5]คำนวณ!AJ52</f>
        <v>0</v>
      </c>
      <c r="AK61" s="15">
        <f>[5]คำนวณ!AK52</f>
        <v>0</v>
      </c>
      <c r="AL61" s="15">
        <f>[5]คำนวณ!AL52</f>
        <v>0</v>
      </c>
      <c r="AM61" s="15">
        <f>[5]คำนวณ!AM52</f>
        <v>0</v>
      </c>
      <c r="AN61" s="15">
        <f>[5]คำนวณ!AN52</f>
        <v>0</v>
      </c>
      <c r="AO61" s="15">
        <f>[5]คำนวณ!AO52</f>
        <v>0</v>
      </c>
      <c r="AP61" s="15">
        <f>[5]คำนวณ!AP52</f>
        <v>0</v>
      </c>
      <c r="AQ61" s="15">
        <f>[5]คำนวณ!AQ52</f>
        <v>0</v>
      </c>
    </row>
    <row r="62" spans="1:43" x14ac:dyDescent="0.55000000000000004">
      <c r="A62" s="37">
        <f>[5]คำนวณ!A53</f>
        <v>34</v>
      </c>
      <c r="B62" s="15" t="str">
        <f>[5]คำนวณ!B53</f>
        <v>วรนัน บรรโจ (นครปฐม)</v>
      </c>
      <c r="C62" s="15">
        <f>[5]คำนวณ!C53</f>
        <v>0</v>
      </c>
      <c r="D62" s="38" t="str">
        <f>[5]คำนวณ!D53</f>
        <v>-</v>
      </c>
      <c r="E62" s="15">
        <f>[5]คำนวณ!E53</f>
        <v>670</v>
      </c>
      <c r="F62" s="15">
        <f>[5]คำนวณ!F53</f>
        <v>0</v>
      </c>
      <c r="G62" s="15">
        <f>[5]คำนวณ!G53</f>
        <v>0</v>
      </c>
      <c r="H62" s="15">
        <f>[5]คำนวณ!H53</f>
        <v>866</v>
      </c>
      <c r="I62" s="15">
        <f>[5]คำนวณ!I53</f>
        <v>196</v>
      </c>
      <c r="J62" s="15">
        <f>[5]คำนวณ!J53</f>
        <v>980</v>
      </c>
      <c r="K62" s="15">
        <f>[5]คำนวณ!K53</f>
        <v>1047</v>
      </c>
      <c r="L62" s="15">
        <f>[5]คำนวณ!L53</f>
        <v>181</v>
      </c>
      <c r="M62" s="15">
        <f>[5]คำนวณ!M53</f>
        <v>905</v>
      </c>
      <c r="N62" s="15">
        <f>[5]คำนวณ!N53</f>
        <v>1230</v>
      </c>
      <c r="O62" s="15">
        <f>[5]คำนวณ!O53</f>
        <v>183</v>
      </c>
      <c r="P62" s="15">
        <f>[5]คำนวณ!P53</f>
        <v>1098</v>
      </c>
      <c r="Q62" s="15">
        <f>[5]คำนวณ!Q53</f>
        <v>1230</v>
      </c>
      <c r="R62" s="15">
        <f>[5]คำนวณ!R53</f>
        <v>0</v>
      </c>
      <c r="S62" s="15">
        <f>[5]คำนวณ!S53</f>
        <v>0</v>
      </c>
      <c r="T62" s="15">
        <f>[5]คำนวณ!T53</f>
        <v>1416</v>
      </c>
      <c r="U62" s="15">
        <f>[5]คำนวณ!U53</f>
        <v>186</v>
      </c>
      <c r="V62" s="15">
        <f>[5]คำนวณ!V53</f>
        <v>1116</v>
      </c>
      <c r="W62" s="15">
        <f>[5]คำนวณ!W53</f>
        <v>0</v>
      </c>
      <c r="X62" s="15">
        <f>[5]คำนวณ!X53</f>
        <v>-1416</v>
      </c>
      <c r="Y62" s="15">
        <f>[5]คำนวณ!Y53</f>
        <v>-8496</v>
      </c>
      <c r="Z62" s="15">
        <f>[5]คำนวณ!Z53</f>
        <v>0</v>
      </c>
      <c r="AA62" s="15">
        <f>[5]คำนวณ!AA53</f>
        <v>0</v>
      </c>
      <c r="AB62" s="15">
        <f>[5]คำนวณ!AB53</f>
        <v>0</v>
      </c>
      <c r="AC62" s="15">
        <f>[5]คำนวณ!AC53</f>
        <v>0</v>
      </c>
      <c r="AD62" s="15">
        <f>[5]คำนวณ!AD53</f>
        <v>0</v>
      </c>
      <c r="AE62" s="15">
        <f>[5]คำนวณ!AE53</f>
        <v>0</v>
      </c>
      <c r="AF62" s="15">
        <f>[5]คำนวณ!AF53</f>
        <v>0</v>
      </c>
      <c r="AG62" s="15">
        <f>[5]คำนวณ!AG53</f>
        <v>0</v>
      </c>
      <c r="AH62" s="15">
        <f>[5]คำนวณ!AH53</f>
        <v>0</v>
      </c>
      <c r="AI62" s="15">
        <f>[5]คำนวณ!AI53</f>
        <v>0</v>
      </c>
      <c r="AJ62" s="15">
        <f>[5]คำนวณ!AJ53</f>
        <v>0</v>
      </c>
      <c r="AK62" s="15">
        <f>[5]คำนวณ!AK53</f>
        <v>0</v>
      </c>
      <c r="AL62" s="15">
        <f>[5]คำนวณ!AL53</f>
        <v>0</v>
      </c>
      <c r="AM62" s="15">
        <f>[5]คำนวณ!AM53</f>
        <v>0</v>
      </c>
      <c r="AN62" s="15">
        <f>[5]คำนวณ!AN53</f>
        <v>0</v>
      </c>
      <c r="AO62" s="15">
        <f>[5]คำนวณ!AO53</f>
        <v>0</v>
      </c>
      <c r="AP62" s="15">
        <f>[5]คำนวณ!AP53</f>
        <v>0</v>
      </c>
      <c r="AQ62" s="15">
        <f>[5]คำนวณ!AQ53</f>
        <v>0</v>
      </c>
    </row>
    <row r="63" spans="1:43" x14ac:dyDescent="0.55000000000000004">
      <c r="A63" s="37">
        <f>[5]คำนวณ!A54</f>
        <v>35</v>
      </c>
      <c r="B63" s="15" t="str">
        <f>[5]คำนวณ!B54</f>
        <v>นางกฤติยา พรมพฤกษ์ (ชอบกินเส้น)</v>
      </c>
      <c r="C63" s="15">
        <f>[5]คำนวณ!C54</f>
        <v>0</v>
      </c>
      <c r="D63" s="38">
        <f>[5]คำนวณ!D54</f>
        <v>521729</v>
      </c>
      <c r="E63" s="15">
        <f>[5]คำนวณ!E54</f>
        <v>33</v>
      </c>
      <c r="F63" s="15">
        <f>[5]คำนวณ!F54</f>
        <v>0</v>
      </c>
      <c r="G63" s="15">
        <f>[5]คำนวณ!G54</f>
        <v>0</v>
      </c>
      <c r="H63" s="15">
        <f>[5]คำนวณ!H54</f>
        <v>53</v>
      </c>
      <c r="I63" s="15">
        <f>[5]คำนวณ!I54</f>
        <v>20</v>
      </c>
      <c r="J63" s="15">
        <f>[5]คำนวณ!J54</f>
        <v>100</v>
      </c>
      <c r="K63" s="15">
        <f>[5]คำนวณ!K54</f>
        <v>71</v>
      </c>
      <c r="L63" s="15">
        <f>[5]คำนวณ!L54</f>
        <v>18</v>
      </c>
      <c r="M63" s="15">
        <f>[5]คำนวณ!M54</f>
        <v>90</v>
      </c>
      <c r="N63" s="15">
        <f>[5]คำนวณ!N54</f>
        <v>71</v>
      </c>
      <c r="O63" s="15">
        <f>[5]คำนวณ!O54</f>
        <v>0</v>
      </c>
      <c r="P63" s="15">
        <f>[5]คำนวณ!P54</f>
        <v>0</v>
      </c>
      <c r="Q63" s="15">
        <f>[5]คำนวณ!Q54</f>
        <v>71</v>
      </c>
      <c r="R63" s="15">
        <f>[5]คำนวณ!R54</f>
        <v>0</v>
      </c>
      <c r="S63" s="15">
        <f>[5]คำนวณ!S54</f>
        <v>0</v>
      </c>
      <c r="T63" s="15">
        <f>[5]คำนวณ!T54</f>
        <v>71</v>
      </c>
      <c r="U63" s="15">
        <f>[5]คำนวณ!U54</f>
        <v>0</v>
      </c>
      <c r="V63" s="15">
        <f>[5]คำนวณ!V54</f>
        <v>0</v>
      </c>
      <c r="W63" s="15">
        <f>[5]คำนวณ!W54</f>
        <v>0</v>
      </c>
      <c r="X63" s="15">
        <f>[5]คำนวณ!X54</f>
        <v>-71</v>
      </c>
      <c r="Y63" s="15">
        <f>[5]คำนวณ!Y54</f>
        <v>-426</v>
      </c>
      <c r="Z63" s="15">
        <f>[5]คำนวณ!Z54</f>
        <v>0</v>
      </c>
      <c r="AA63" s="15">
        <f>[5]คำนวณ!AA54</f>
        <v>0</v>
      </c>
      <c r="AB63" s="15">
        <f>[5]คำนวณ!AB54</f>
        <v>0</v>
      </c>
      <c r="AC63" s="15">
        <f>[5]คำนวณ!AC54</f>
        <v>0</v>
      </c>
      <c r="AD63" s="15">
        <f>[5]คำนวณ!AD54</f>
        <v>0</v>
      </c>
      <c r="AE63" s="15">
        <f>[5]คำนวณ!AE54</f>
        <v>0</v>
      </c>
      <c r="AF63" s="15">
        <f>[5]คำนวณ!AF54</f>
        <v>0</v>
      </c>
      <c r="AG63" s="15">
        <f>[5]คำนวณ!AG54</f>
        <v>0</v>
      </c>
      <c r="AH63" s="15">
        <f>[5]คำนวณ!AH54</f>
        <v>0</v>
      </c>
      <c r="AI63" s="15">
        <f>[5]คำนวณ!AI54</f>
        <v>0</v>
      </c>
      <c r="AJ63" s="15">
        <f>[5]คำนวณ!AJ54</f>
        <v>0</v>
      </c>
      <c r="AK63" s="15">
        <f>[5]คำนวณ!AK54</f>
        <v>0</v>
      </c>
      <c r="AL63" s="15">
        <f>[5]คำนวณ!AL54</f>
        <v>0</v>
      </c>
      <c r="AM63" s="15">
        <f>[5]คำนวณ!AM54</f>
        <v>0</v>
      </c>
      <c r="AN63" s="15">
        <f>[5]คำนวณ!AN54</f>
        <v>0</v>
      </c>
      <c r="AO63" s="15">
        <f>[5]คำนวณ!AO54</f>
        <v>0</v>
      </c>
      <c r="AP63" s="15">
        <f>[5]คำนวณ!AP54</f>
        <v>0</v>
      </c>
      <c r="AQ63" s="15">
        <f>[5]คำนวณ!AQ54</f>
        <v>0</v>
      </c>
    </row>
    <row r="64" spans="1:43" x14ac:dyDescent="0.55000000000000004">
      <c r="A64" s="37">
        <f>[5]คำนวณ!A55</f>
        <v>36</v>
      </c>
      <c r="B64" s="15" t="str">
        <f>[5]คำนวณ!B55</f>
        <v>นางสาวณัฐธิญากร จั่นทับทิม (ลูกอ๊อด)</v>
      </c>
      <c r="C64" s="15">
        <f>[5]คำนวณ!C55</f>
        <v>0</v>
      </c>
      <c r="D64" s="38" t="str">
        <f>[5]คำนวณ!D55</f>
        <v>-</v>
      </c>
      <c r="E64" s="15" t="str">
        <f>[5]คำนวณ!E55</f>
        <v>ว่าง</v>
      </c>
      <c r="F64" s="15">
        <f>[5]คำนวณ!F55</f>
        <v>0</v>
      </c>
      <c r="G64" s="15">
        <f>[5]คำนวณ!G55</f>
        <v>0</v>
      </c>
      <c r="H64" s="15" t="str">
        <f>[5]คำนวณ!H55</f>
        <v>ว่าง</v>
      </c>
      <c r="I64" s="15" t="str">
        <f>[5]คำนวณ!I55</f>
        <v>ว่าง</v>
      </c>
      <c r="J64" s="15" t="str">
        <f>[5]คำนวณ!J55</f>
        <v>ว่าง</v>
      </c>
      <c r="K64" s="15" t="str">
        <f>[5]คำนวณ!K55</f>
        <v>ว่าง</v>
      </c>
      <c r="L64" s="15" t="str">
        <f>[5]คำนวณ!L55</f>
        <v>ว่าง</v>
      </c>
      <c r="M64" s="15" t="str">
        <f>[5]คำนวณ!M55</f>
        <v>ว่าง</v>
      </c>
      <c r="N64" s="15" t="str">
        <f>[5]คำนวณ!N55</f>
        <v>ว่าง</v>
      </c>
      <c r="O64" s="15" t="str">
        <f>[5]คำนวณ!O55</f>
        <v>ว่าง</v>
      </c>
      <c r="P64" s="15" t="str">
        <f>[5]คำนวณ!P55</f>
        <v>ว่าง</v>
      </c>
      <c r="Q64" s="15" t="str">
        <f>[5]คำนวณ!Q55</f>
        <v>ว่าง</v>
      </c>
      <c r="R64" s="15" t="str">
        <f>[5]คำนวณ!R55</f>
        <v>ว่าง</v>
      </c>
      <c r="S64" s="15" t="str">
        <f>[5]คำนวณ!S55</f>
        <v>ว่าง</v>
      </c>
      <c r="T64" s="15" t="str">
        <f>[5]คำนวณ!T55</f>
        <v>ว่าง</v>
      </c>
      <c r="U64" s="15" t="str">
        <f>[5]คำนวณ!U55</f>
        <v>ว่าง</v>
      </c>
      <c r="V64" s="15" t="str">
        <f>[5]คำนวณ!V55</f>
        <v>ว่าง</v>
      </c>
      <c r="W64" s="15" t="str">
        <f>[5]คำนวณ!W55</f>
        <v>ว่าง</v>
      </c>
      <c r="X64" s="15" t="str">
        <f>[5]คำนวณ!X55</f>
        <v>ว่าง</v>
      </c>
      <c r="Y64" s="15" t="str">
        <f>[5]คำนวณ!Y55</f>
        <v>ว่าง</v>
      </c>
      <c r="Z64" s="15" t="str">
        <f>[5]คำนวณ!Z55</f>
        <v>ว่าง</v>
      </c>
      <c r="AA64" s="15" t="str">
        <f>[5]คำนวณ!AA55</f>
        <v>ว่าง</v>
      </c>
      <c r="AB64" s="15" t="str">
        <f>[5]คำนวณ!AB55</f>
        <v>ว่าง</v>
      </c>
      <c r="AC64" s="15" t="str">
        <f>[5]คำนวณ!AC55</f>
        <v>ว่าง</v>
      </c>
      <c r="AD64" s="15" t="str">
        <f>[5]คำนวณ!AD55</f>
        <v>ว่าง</v>
      </c>
      <c r="AE64" s="15" t="str">
        <f>[5]คำนวณ!AE55</f>
        <v>ว่าง</v>
      </c>
      <c r="AF64" s="15" t="str">
        <f>[5]คำนวณ!AF55</f>
        <v>ว่าง</v>
      </c>
      <c r="AG64" s="15" t="str">
        <f>[5]คำนวณ!AG55</f>
        <v>ว่าง</v>
      </c>
      <c r="AH64" s="15" t="str">
        <f>[5]คำนวณ!AH55</f>
        <v>ว่าง</v>
      </c>
      <c r="AI64" s="15" t="str">
        <f>[5]คำนวณ!AI55</f>
        <v>ว่าง</v>
      </c>
      <c r="AJ64" s="15" t="str">
        <f>[5]คำนวณ!AJ55</f>
        <v>ว่าง</v>
      </c>
      <c r="AK64" s="15" t="str">
        <f>[5]คำนวณ!AK55</f>
        <v>ว่าง</v>
      </c>
      <c r="AL64" s="15" t="str">
        <f>[5]คำนวณ!AL55</f>
        <v>ว่าง</v>
      </c>
      <c r="AM64" s="15" t="str">
        <f>[5]คำนวณ!AM55</f>
        <v>ว่าง</v>
      </c>
      <c r="AN64" s="15" t="str">
        <f>[5]คำนวณ!AN55</f>
        <v>ว่าง</v>
      </c>
      <c r="AO64" s="15" t="str">
        <f>[5]คำนวณ!AO55</f>
        <v>ว่าง</v>
      </c>
      <c r="AP64" s="15" t="str">
        <f>[5]คำนวณ!AP55</f>
        <v>ว่าง</v>
      </c>
      <c r="AQ64" s="15" t="str">
        <f>[5]คำนวณ!AQ55</f>
        <v>ว่าง</v>
      </c>
    </row>
    <row r="65" spans="1:44" x14ac:dyDescent="0.55000000000000004">
      <c r="A65" s="37">
        <f>[5]คำนวณ!A56</f>
        <v>37</v>
      </c>
      <c r="B65" s="15" t="str">
        <f>[5]คำนวณ!B56</f>
        <v>นางศิริวรรณ สิริภูมิภัค (ก๋วยเตี๋ยวเป็ด)</v>
      </c>
      <c r="C65" s="15">
        <f>[5]คำนวณ!C56</f>
        <v>0</v>
      </c>
      <c r="D65" s="38">
        <f>[5]คำนวณ!D56</f>
        <v>794437</v>
      </c>
      <c r="E65" s="15">
        <f>[5]คำนวณ!E56</f>
        <v>1229</v>
      </c>
      <c r="F65" s="15">
        <f>[5]คำนวณ!F56</f>
        <v>0</v>
      </c>
      <c r="G65" s="15">
        <f>[5]คำนวณ!G56</f>
        <v>0</v>
      </c>
      <c r="H65" s="15">
        <f>[5]คำนวณ!H56</f>
        <v>1548</v>
      </c>
      <c r="I65" s="15">
        <f>[5]คำนวณ!I56</f>
        <v>319</v>
      </c>
      <c r="J65" s="15">
        <f>[5]คำนวณ!J56</f>
        <v>1595</v>
      </c>
      <c r="K65" s="15">
        <f>[5]คำนวณ!K56</f>
        <v>1833</v>
      </c>
      <c r="L65" s="15">
        <f>[5]คำนวณ!L56</f>
        <v>285</v>
      </c>
      <c r="M65" s="15">
        <f>[5]คำนวณ!M56</f>
        <v>1425</v>
      </c>
      <c r="N65" s="15">
        <f>[5]คำนวณ!N56</f>
        <v>2058</v>
      </c>
      <c r="O65" s="15">
        <f>[5]คำนวณ!O56</f>
        <v>225</v>
      </c>
      <c r="P65" s="15">
        <f>[5]คำนวณ!P56</f>
        <v>1350</v>
      </c>
      <c r="Q65" s="15">
        <f>[5]คำนวณ!Q56</f>
        <v>2196</v>
      </c>
      <c r="R65" s="15">
        <f>[5]คำนวณ!R56</f>
        <v>138</v>
      </c>
      <c r="S65" s="15">
        <f>[5]คำนวณ!S56</f>
        <v>828</v>
      </c>
      <c r="T65" s="15">
        <f>[5]คำนวณ!T56</f>
        <v>2335</v>
      </c>
      <c r="U65" s="15">
        <f>[5]คำนวณ!U56</f>
        <v>139</v>
      </c>
      <c r="V65" s="15">
        <f>[5]คำนวณ!V56</f>
        <v>834</v>
      </c>
      <c r="W65" s="15">
        <f>[5]คำนวณ!W56</f>
        <v>0</v>
      </c>
      <c r="X65" s="15">
        <f>[5]คำนวณ!X56</f>
        <v>-2335</v>
      </c>
      <c r="Y65" s="15">
        <f>[5]คำนวณ!Y56</f>
        <v>-14010</v>
      </c>
      <c r="Z65" s="15">
        <f>[5]คำนวณ!Z56</f>
        <v>0</v>
      </c>
      <c r="AA65" s="15">
        <f>[5]คำนวณ!AA56</f>
        <v>0</v>
      </c>
      <c r="AB65" s="15">
        <f>[5]คำนวณ!AB56</f>
        <v>0</v>
      </c>
      <c r="AC65" s="15">
        <f>[5]คำนวณ!AC56</f>
        <v>0</v>
      </c>
      <c r="AD65" s="15">
        <f>[5]คำนวณ!AD56</f>
        <v>0</v>
      </c>
      <c r="AE65" s="15">
        <f>[5]คำนวณ!AE56</f>
        <v>0</v>
      </c>
      <c r="AF65" s="15">
        <f>[5]คำนวณ!AF56</f>
        <v>0</v>
      </c>
      <c r="AG65" s="15">
        <f>[5]คำนวณ!AG56</f>
        <v>0</v>
      </c>
      <c r="AH65" s="15">
        <f>[5]คำนวณ!AH56</f>
        <v>0</v>
      </c>
      <c r="AI65" s="15">
        <f>[5]คำนวณ!AI56</f>
        <v>0</v>
      </c>
      <c r="AJ65" s="15">
        <f>[5]คำนวณ!AJ56</f>
        <v>0</v>
      </c>
      <c r="AK65" s="15">
        <f>[5]คำนวณ!AK56</f>
        <v>0</v>
      </c>
      <c r="AL65" s="15">
        <f>[5]คำนวณ!AL56</f>
        <v>0</v>
      </c>
      <c r="AM65" s="15">
        <f>[5]คำนวณ!AM56</f>
        <v>0</v>
      </c>
      <c r="AN65" s="15">
        <f>[5]คำนวณ!AN56</f>
        <v>0</v>
      </c>
      <c r="AO65" s="15">
        <f>[5]คำนวณ!AO56</f>
        <v>0</v>
      </c>
      <c r="AP65" s="15">
        <f>[5]คำนวณ!AP56</f>
        <v>0</v>
      </c>
      <c r="AQ65" s="15">
        <f>[5]คำนวณ!AQ56</f>
        <v>0</v>
      </c>
    </row>
    <row r="66" spans="1:44" x14ac:dyDescent="0.55000000000000004">
      <c r="A66" s="37">
        <f>[5]คำนวณ!A57</f>
        <v>38</v>
      </c>
      <c r="B66" s="15" t="str">
        <f>[5]คำนวณ!B57</f>
        <v>สมพร นิเล๊าะ (มุสลิม)</v>
      </c>
      <c r="C66" s="15">
        <f>[5]คำนวณ!C57</f>
        <v>0</v>
      </c>
      <c r="D66" s="38">
        <f>[5]คำนวณ!D57</f>
        <v>542333</v>
      </c>
      <c r="E66" s="15">
        <f>[5]คำนวณ!E57</f>
        <v>299</v>
      </c>
      <c r="F66" s="15">
        <f>[5]คำนวณ!F57</f>
        <v>0</v>
      </c>
      <c r="G66" s="15">
        <f>[5]คำนวณ!G57</f>
        <v>0</v>
      </c>
      <c r="H66" s="15">
        <f>[5]คำนวณ!H57</f>
        <v>341</v>
      </c>
      <c r="I66" s="15">
        <f>[5]คำนวณ!I57</f>
        <v>42</v>
      </c>
      <c r="J66" s="15">
        <f>[5]คำนวณ!J57</f>
        <v>210</v>
      </c>
      <c r="K66" s="15">
        <f>[5]คำนวณ!K57</f>
        <v>390</v>
      </c>
      <c r="L66" s="15">
        <f>[5]คำนวณ!L57</f>
        <v>49</v>
      </c>
      <c r="M66" s="15">
        <f>[5]คำนวณ!M57</f>
        <v>245</v>
      </c>
      <c r="N66" s="15">
        <f>[5]คำนวณ!N57</f>
        <v>390</v>
      </c>
      <c r="O66" s="15">
        <f>[5]คำนวณ!O57</f>
        <v>0</v>
      </c>
      <c r="P66" s="15">
        <f>[5]คำนวณ!P57</f>
        <v>0</v>
      </c>
      <c r="Q66" s="15">
        <f>[5]คำนวณ!Q57</f>
        <v>390</v>
      </c>
      <c r="R66" s="15">
        <f>[5]คำนวณ!R57</f>
        <v>0</v>
      </c>
      <c r="S66" s="15">
        <f>[5]คำนวณ!S57</f>
        <v>0</v>
      </c>
      <c r="T66" s="15">
        <f>[5]คำนวณ!T57</f>
        <v>390</v>
      </c>
      <c r="U66" s="15">
        <f>[5]คำนวณ!U57</f>
        <v>0</v>
      </c>
      <c r="V66" s="15">
        <f>[5]คำนวณ!V57</f>
        <v>0</v>
      </c>
      <c r="W66" s="15">
        <f>[5]คำนวณ!W57</f>
        <v>0</v>
      </c>
      <c r="X66" s="15">
        <f>[5]คำนวณ!X57</f>
        <v>-390</v>
      </c>
      <c r="Y66" s="15">
        <f>[5]คำนวณ!Y57</f>
        <v>-2340</v>
      </c>
      <c r="Z66" s="15">
        <f>[5]คำนวณ!Z57</f>
        <v>0</v>
      </c>
      <c r="AA66" s="15">
        <f>[5]คำนวณ!AA57</f>
        <v>0</v>
      </c>
      <c r="AB66" s="15">
        <f>[5]คำนวณ!AB57</f>
        <v>0</v>
      </c>
      <c r="AC66" s="22">
        <f>[5]คำนวณ!AC57</f>
        <v>0</v>
      </c>
      <c r="AD66" s="22">
        <f>[5]คำนวณ!AD57</f>
        <v>0</v>
      </c>
      <c r="AE66" s="22">
        <f>[5]คำนวณ!AE57</f>
        <v>0</v>
      </c>
      <c r="AF66" s="15">
        <f>[5]คำนวณ!AF57</f>
        <v>0</v>
      </c>
      <c r="AG66" s="15">
        <f>[5]คำนวณ!AG57</f>
        <v>0</v>
      </c>
      <c r="AH66" s="15">
        <f>[5]คำนวณ!AH57</f>
        <v>0</v>
      </c>
      <c r="AI66" s="15">
        <f>[5]คำนวณ!AI57</f>
        <v>0</v>
      </c>
      <c r="AJ66" s="15">
        <f>[5]คำนวณ!AJ57</f>
        <v>0</v>
      </c>
      <c r="AK66" s="15">
        <f>[5]คำนวณ!AK57</f>
        <v>0</v>
      </c>
      <c r="AL66" s="15">
        <f>[5]คำนวณ!AL57</f>
        <v>0</v>
      </c>
      <c r="AM66" s="15">
        <f>[5]คำนวณ!AM57</f>
        <v>0</v>
      </c>
      <c r="AN66" s="15">
        <f>[5]คำนวณ!AN57</f>
        <v>0</v>
      </c>
      <c r="AO66" s="15">
        <f>[5]คำนวณ!AO57</f>
        <v>0</v>
      </c>
      <c r="AP66" s="15">
        <f>[5]คำนวณ!AP57</f>
        <v>0</v>
      </c>
      <c r="AQ66" s="15">
        <f>[5]คำนวณ!AQ57</f>
        <v>0</v>
      </c>
    </row>
    <row r="67" spans="1:44" x14ac:dyDescent="0.55000000000000004">
      <c r="A67" s="37">
        <f>[5]คำนวณ!A58</f>
        <v>39</v>
      </c>
      <c r="B67" s="15" t="str">
        <f>[5]คำนวณ!B58</f>
        <v>นายมานิตย์ กันทะบุญ (ข้าวมันไก่)</v>
      </c>
      <c r="C67" s="15">
        <f>[5]คำนวณ!C58</f>
        <v>0</v>
      </c>
      <c r="D67" s="38">
        <f>[5]คำนวณ!D58</f>
        <v>0</v>
      </c>
      <c r="E67" s="15">
        <f>[5]คำนวณ!E58</f>
        <v>604</v>
      </c>
      <c r="F67" s="15">
        <f>[5]คำนวณ!F58</f>
        <v>0</v>
      </c>
      <c r="G67" s="15">
        <f>[5]คำนวณ!G58</f>
        <v>0</v>
      </c>
      <c r="H67" s="15">
        <f>[5]คำนวณ!H58</f>
        <v>784</v>
      </c>
      <c r="I67" s="15">
        <f>[5]คำนวณ!I58</f>
        <v>180</v>
      </c>
      <c r="J67" s="15">
        <f>[5]คำนวณ!J58</f>
        <v>900</v>
      </c>
      <c r="K67" s="15">
        <f>[5]คำนวณ!K58</f>
        <v>942</v>
      </c>
      <c r="L67" s="15">
        <f>[5]คำนวณ!L58</f>
        <v>158</v>
      </c>
      <c r="M67" s="15">
        <f>[5]คำนวณ!M58</f>
        <v>790</v>
      </c>
      <c r="N67" s="15">
        <f>[5]คำนวณ!N58</f>
        <v>942</v>
      </c>
      <c r="O67" s="15">
        <f>[5]คำนวณ!O58</f>
        <v>0</v>
      </c>
      <c r="P67" s="15">
        <f>[5]คำนวณ!P58</f>
        <v>0</v>
      </c>
      <c r="Q67" s="15">
        <f>[5]คำนวณ!Q58</f>
        <v>942</v>
      </c>
      <c r="R67" s="15">
        <f>[5]คำนวณ!R58</f>
        <v>0</v>
      </c>
      <c r="S67" s="15">
        <f>[5]คำนวณ!S58</f>
        <v>0</v>
      </c>
      <c r="T67" s="15">
        <f>[5]คำนวณ!T58</f>
        <v>942</v>
      </c>
      <c r="U67" s="15">
        <f>[5]คำนวณ!U58</f>
        <v>0</v>
      </c>
      <c r="V67" s="15">
        <f>[5]คำนวณ!V58</f>
        <v>0</v>
      </c>
      <c r="W67" s="15">
        <f>[5]คำนวณ!W58</f>
        <v>0</v>
      </c>
      <c r="X67" s="15">
        <f>[5]คำนวณ!X58</f>
        <v>-942</v>
      </c>
      <c r="Y67" s="15">
        <f>[5]คำนวณ!Y58</f>
        <v>-5652</v>
      </c>
      <c r="Z67" s="15">
        <f>[5]คำนวณ!Z58</f>
        <v>0</v>
      </c>
      <c r="AA67" s="15">
        <f>[5]คำนวณ!AA58</f>
        <v>0</v>
      </c>
      <c r="AB67" s="15">
        <f>[5]คำนวณ!AB58</f>
        <v>0</v>
      </c>
      <c r="AC67" s="15">
        <f>[5]คำนวณ!AC58</f>
        <v>0</v>
      </c>
      <c r="AD67" s="15">
        <f>[5]คำนวณ!AD58</f>
        <v>0</v>
      </c>
      <c r="AE67" s="15">
        <f>[5]คำนวณ!AE58</f>
        <v>0</v>
      </c>
      <c r="AF67" s="15">
        <f>[5]คำนวณ!AF58</f>
        <v>0</v>
      </c>
      <c r="AG67" s="15">
        <f>[5]คำนวณ!AG58</f>
        <v>0</v>
      </c>
      <c r="AH67" s="15">
        <f>[5]คำนวณ!AH58</f>
        <v>0</v>
      </c>
      <c r="AI67" s="15">
        <f>[5]คำนวณ!AI58</f>
        <v>0</v>
      </c>
      <c r="AJ67" s="15">
        <f>[5]คำนวณ!AJ58</f>
        <v>0</v>
      </c>
      <c r="AK67" s="15">
        <f>[5]คำนวณ!AK58</f>
        <v>0</v>
      </c>
      <c r="AL67" s="15">
        <f>[5]คำนวณ!AL58</f>
        <v>0</v>
      </c>
      <c r="AM67" s="15">
        <f>[5]คำนวณ!AM58</f>
        <v>0</v>
      </c>
      <c r="AN67" s="15">
        <f>[5]คำนวณ!AN58</f>
        <v>0</v>
      </c>
      <c r="AO67" s="15">
        <f>[5]คำนวณ!AO58</f>
        <v>0</v>
      </c>
      <c r="AP67" s="15">
        <f>[5]คำนวณ!AP58</f>
        <v>0</v>
      </c>
      <c r="AQ67" s="15">
        <f>[5]คำนวณ!AQ58</f>
        <v>0</v>
      </c>
    </row>
    <row r="68" spans="1:44" x14ac:dyDescent="0.55000000000000004">
      <c r="A68" s="37">
        <f>[5]คำนวณ!A59</f>
        <v>40</v>
      </c>
      <c r="B68" s="15" t="str">
        <f>[5]คำนวณ!B59</f>
        <v>กินอิ่มนอนอุ่น</v>
      </c>
      <c r="C68" s="15">
        <f>[5]คำนวณ!C59</f>
        <v>0</v>
      </c>
      <c r="D68" s="38">
        <f>[5]คำนวณ!D59</f>
        <v>0</v>
      </c>
      <c r="E68" s="15">
        <f>[5]คำนวณ!E59</f>
        <v>3194</v>
      </c>
      <c r="F68" s="15">
        <f>[5]คำนวณ!F59</f>
        <v>0</v>
      </c>
      <c r="G68" s="15">
        <f>[5]คำนวณ!G59</f>
        <v>0</v>
      </c>
      <c r="H68" s="15">
        <f>[5]คำนวณ!H59</f>
        <v>3284</v>
      </c>
      <c r="I68" s="15">
        <f>[5]คำนวณ!I59</f>
        <v>90</v>
      </c>
      <c r="J68" s="15">
        <f>[5]คำนวณ!J59</f>
        <v>450</v>
      </c>
      <c r="K68" s="15">
        <f>[5]คำนวณ!K59</f>
        <v>3370</v>
      </c>
      <c r="L68" s="15">
        <f>[5]คำนวณ!L59</f>
        <v>86</v>
      </c>
      <c r="M68" s="15">
        <f>[5]คำนวณ!M59</f>
        <v>430</v>
      </c>
      <c r="N68" s="15">
        <f>[5]คำนวณ!N59</f>
        <v>3451</v>
      </c>
      <c r="O68" s="15">
        <f>[5]คำนวณ!O59</f>
        <v>81</v>
      </c>
      <c r="P68" s="15">
        <f>[5]คำนวณ!P59</f>
        <v>486</v>
      </c>
      <c r="Q68" s="15">
        <f>[5]คำนวณ!Q59</f>
        <v>3451</v>
      </c>
      <c r="R68" s="15">
        <f>[5]คำนวณ!R59</f>
        <v>0</v>
      </c>
      <c r="S68" s="15">
        <f>[5]คำนวณ!S59</f>
        <v>0</v>
      </c>
      <c r="T68" s="15">
        <f>[5]คำนวณ!T59</f>
        <v>3451</v>
      </c>
      <c r="U68" s="15">
        <f>[5]คำนวณ!U59</f>
        <v>0</v>
      </c>
      <c r="V68" s="15">
        <f>[5]คำนวณ!V59</f>
        <v>0</v>
      </c>
      <c r="W68" s="15">
        <f>[5]คำนวณ!W59</f>
        <v>0</v>
      </c>
      <c r="X68" s="15">
        <f>[5]คำนวณ!X59</f>
        <v>-3451</v>
      </c>
      <c r="Y68" s="15">
        <f>[5]คำนวณ!Y59</f>
        <v>-20706</v>
      </c>
      <c r="Z68" s="15">
        <f>[5]คำนวณ!Z59</f>
        <v>0</v>
      </c>
      <c r="AA68" s="15">
        <f>[5]คำนวณ!AA59</f>
        <v>0</v>
      </c>
      <c r="AB68" s="15">
        <f>[5]คำนวณ!AB59</f>
        <v>0</v>
      </c>
      <c r="AC68" s="15">
        <f>[5]คำนวณ!AC59</f>
        <v>0</v>
      </c>
      <c r="AD68" s="15">
        <f>[5]คำนวณ!AD59</f>
        <v>0</v>
      </c>
      <c r="AE68" s="15">
        <f>[5]คำนวณ!AE59</f>
        <v>0</v>
      </c>
      <c r="AF68" s="15">
        <f>[5]คำนวณ!AF59</f>
        <v>0</v>
      </c>
      <c r="AG68" s="15">
        <f>[5]คำนวณ!AG59</f>
        <v>0</v>
      </c>
      <c r="AH68" s="15">
        <f>[5]คำนวณ!AH59</f>
        <v>0</v>
      </c>
      <c r="AI68" s="15">
        <f>[5]คำนวณ!AI59</f>
        <v>0</v>
      </c>
      <c r="AJ68" s="15">
        <f>[5]คำนวณ!AJ59</f>
        <v>0</v>
      </c>
      <c r="AK68" s="15">
        <f>[5]คำนวณ!AK59</f>
        <v>0</v>
      </c>
      <c r="AL68" s="15">
        <f>[5]คำนวณ!AL59</f>
        <v>0</v>
      </c>
      <c r="AM68" s="15">
        <f>[5]คำนวณ!AM59</f>
        <v>0</v>
      </c>
      <c r="AN68" s="15">
        <f>[5]คำนวณ!AN59</f>
        <v>0</v>
      </c>
      <c r="AO68" s="15">
        <f>[5]คำนวณ!AO59</f>
        <v>0</v>
      </c>
      <c r="AP68" s="15">
        <f>[5]คำนวณ!AP59</f>
        <v>0</v>
      </c>
      <c r="AQ68" s="15">
        <f>[5]คำนวณ!AQ59</f>
        <v>0</v>
      </c>
    </row>
    <row r="69" spans="1:44" x14ac:dyDescent="0.55000000000000004">
      <c r="A69" s="37">
        <f>[5]คำนวณ!A60</f>
        <v>41</v>
      </c>
      <c r="B69" s="15" t="str">
        <f>[5]คำนวณ!B60</f>
        <v>ว่าง (โรงอาหารเทิดกสิกร) 1</v>
      </c>
      <c r="C69" s="15">
        <f>[5]คำนวณ!C60</f>
        <v>0</v>
      </c>
      <c r="D69" s="38">
        <f>[5]คำนวณ!D60</f>
        <v>6040016</v>
      </c>
      <c r="E69" s="15" t="str">
        <f>[5]คำนวณ!E60</f>
        <v>ว่าง</v>
      </c>
      <c r="F69" s="15">
        <f>[5]คำนวณ!F60</f>
        <v>0</v>
      </c>
      <c r="G69" s="15">
        <f>[5]คำนวณ!G60</f>
        <v>0</v>
      </c>
      <c r="H69" s="15" t="str">
        <f>[5]คำนวณ!H60</f>
        <v>ว่าง</v>
      </c>
      <c r="I69" s="15" t="str">
        <f>[5]คำนวณ!I60</f>
        <v>ว่าง</v>
      </c>
      <c r="J69" s="15" t="str">
        <f>[5]คำนวณ!J60</f>
        <v>ว่าง</v>
      </c>
      <c r="K69" s="15" t="str">
        <f>[5]คำนวณ!K60</f>
        <v>ว่าง</v>
      </c>
      <c r="L69" s="15" t="str">
        <f>[5]คำนวณ!L60</f>
        <v>ว่าง</v>
      </c>
      <c r="M69" s="15" t="str">
        <f>[5]คำนวณ!M60</f>
        <v>ว่าง</v>
      </c>
      <c r="N69" s="15" t="str">
        <f>[5]คำนวณ!N60</f>
        <v>ว่าง</v>
      </c>
      <c r="O69" s="15" t="str">
        <f>[5]คำนวณ!O60</f>
        <v>ว่าง</v>
      </c>
      <c r="P69" s="15" t="str">
        <f>[5]คำนวณ!P60</f>
        <v>ว่าง</v>
      </c>
      <c r="Q69" s="15" t="str">
        <f>[5]คำนวณ!Q60</f>
        <v>ว่าง</v>
      </c>
      <c r="R69" s="15" t="str">
        <f>[5]คำนวณ!R60</f>
        <v>ว่าง</v>
      </c>
      <c r="S69" s="15" t="str">
        <f>[5]คำนวณ!S60</f>
        <v>ว่าง</v>
      </c>
      <c r="T69" s="15" t="str">
        <f>[5]คำนวณ!T60</f>
        <v>ว่าง</v>
      </c>
      <c r="U69" s="15" t="str">
        <f>[5]คำนวณ!U60</f>
        <v>ว่าง</v>
      </c>
      <c r="V69" s="15" t="str">
        <f>[5]คำนวณ!V60</f>
        <v>ว่าง</v>
      </c>
      <c r="W69" s="15" t="str">
        <f>[5]คำนวณ!W60</f>
        <v>ว่าง</v>
      </c>
      <c r="X69" s="15" t="str">
        <f>[5]คำนวณ!X60</f>
        <v>ว่าง</v>
      </c>
      <c r="Y69" s="15" t="str">
        <f>[5]คำนวณ!Y60</f>
        <v>ว่าง</v>
      </c>
      <c r="Z69" s="15" t="str">
        <f>[5]คำนวณ!Z60</f>
        <v>ว่าง</v>
      </c>
      <c r="AA69" s="15" t="str">
        <f>[5]คำนวณ!AA60</f>
        <v>ว่าง</v>
      </c>
      <c r="AB69" s="15" t="str">
        <f>[5]คำนวณ!AB60</f>
        <v>ว่าง</v>
      </c>
      <c r="AC69" s="15" t="str">
        <f>[5]คำนวณ!AC60</f>
        <v>ว่าง</v>
      </c>
      <c r="AD69" s="15" t="str">
        <f>[5]คำนวณ!AD60</f>
        <v>ว่าง</v>
      </c>
      <c r="AE69" s="15" t="str">
        <f>[5]คำนวณ!AE60</f>
        <v>ว่าง</v>
      </c>
      <c r="AF69" s="15" t="str">
        <f>[5]คำนวณ!AF60</f>
        <v>ว่าง</v>
      </c>
      <c r="AG69" s="15" t="str">
        <f>[5]คำนวณ!AG60</f>
        <v>ว่าง</v>
      </c>
      <c r="AH69" s="15" t="str">
        <f>[5]คำนวณ!AH60</f>
        <v>ว่าง</v>
      </c>
      <c r="AI69" s="15" t="str">
        <f>[5]คำนวณ!AI60</f>
        <v>ว่าง</v>
      </c>
      <c r="AJ69" s="15" t="str">
        <f>[5]คำนวณ!AJ60</f>
        <v>ว่าง</v>
      </c>
      <c r="AK69" s="15" t="str">
        <f>[5]คำนวณ!AK60</f>
        <v>ว่าง</v>
      </c>
      <c r="AL69" s="15" t="str">
        <f>[5]คำนวณ!AL60</f>
        <v>ว่าง</v>
      </c>
      <c r="AM69" s="15" t="str">
        <f>[5]คำนวณ!AM60</f>
        <v>ว่าง</v>
      </c>
      <c r="AN69" s="15" t="str">
        <f>[5]คำนวณ!AN60</f>
        <v>ว่าง</v>
      </c>
      <c r="AO69" s="15" t="str">
        <f>[5]คำนวณ!AO60</f>
        <v>ว่าง</v>
      </c>
      <c r="AP69" s="15" t="str">
        <f>[5]คำนวณ!AP60</f>
        <v>ว่าง</v>
      </c>
      <c r="AQ69" s="15" t="str">
        <f>[5]คำนวณ!AQ60</f>
        <v>ว่าง</v>
      </c>
    </row>
    <row r="70" spans="1:44" x14ac:dyDescent="0.55000000000000004">
      <c r="A70" s="37">
        <f>[5]คำนวณ!A61</f>
        <v>42</v>
      </c>
      <c r="B70" s="15" t="str">
        <f>[5]คำนวณ!B61</f>
        <v>ว่าง (โรงอาหารเทิดกสิกร) 2</v>
      </c>
      <c r="C70" s="15">
        <f>[5]คำนวณ!C61</f>
        <v>0</v>
      </c>
      <c r="D70" s="38">
        <f>[5]คำนวณ!D61</f>
        <v>131187458</v>
      </c>
      <c r="E70" s="15" t="str">
        <f>[5]คำนวณ!E61</f>
        <v>ว่าง</v>
      </c>
      <c r="F70" s="15">
        <f>[5]คำนวณ!F61</f>
        <v>0</v>
      </c>
      <c r="G70" s="15">
        <f>[5]คำนวณ!G61</f>
        <v>0</v>
      </c>
      <c r="H70" s="15" t="str">
        <f>[5]คำนวณ!H61</f>
        <v>ว่าง</v>
      </c>
      <c r="I70" s="15" t="str">
        <f>[5]คำนวณ!I61</f>
        <v>ว่าง</v>
      </c>
      <c r="J70" s="15" t="str">
        <f>[5]คำนวณ!J61</f>
        <v>ว่าง</v>
      </c>
      <c r="K70" s="15" t="str">
        <f>[5]คำนวณ!K61</f>
        <v>ว่าง</v>
      </c>
      <c r="L70" s="15" t="str">
        <f>[5]คำนวณ!L61</f>
        <v>ว่าง</v>
      </c>
      <c r="M70" s="15" t="str">
        <f>[5]คำนวณ!M61</f>
        <v>ว่าง</v>
      </c>
      <c r="N70" s="15" t="str">
        <f>[5]คำนวณ!N61</f>
        <v>ว่าง</v>
      </c>
      <c r="O70" s="15" t="str">
        <f>[5]คำนวณ!O61</f>
        <v>ว่าง</v>
      </c>
      <c r="P70" s="15" t="str">
        <f>[5]คำนวณ!P61</f>
        <v>ว่าง</v>
      </c>
      <c r="Q70" s="15" t="str">
        <f>[5]คำนวณ!Q61</f>
        <v>ว่าง</v>
      </c>
      <c r="R70" s="15" t="str">
        <f>[5]คำนวณ!R61</f>
        <v>ว่าง</v>
      </c>
      <c r="S70" s="15" t="str">
        <f>[5]คำนวณ!S61</f>
        <v>ว่าง</v>
      </c>
      <c r="T70" s="15" t="str">
        <f>[5]คำนวณ!T61</f>
        <v>ว่าง</v>
      </c>
      <c r="U70" s="15" t="str">
        <f>[5]คำนวณ!U61</f>
        <v>ว่าง</v>
      </c>
      <c r="V70" s="15" t="str">
        <f>[5]คำนวณ!V61</f>
        <v>ว่าง</v>
      </c>
      <c r="W70" s="15" t="str">
        <f>[5]คำนวณ!W61</f>
        <v>ว่าง</v>
      </c>
      <c r="X70" s="15" t="str">
        <f>[5]คำนวณ!X61</f>
        <v>ว่าง</v>
      </c>
      <c r="Y70" s="15" t="str">
        <f>[5]คำนวณ!Y61</f>
        <v>ว่าง</v>
      </c>
      <c r="Z70" s="15" t="str">
        <f>[5]คำนวณ!Z61</f>
        <v>ว่าง</v>
      </c>
      <c r="AA70" s="15" t="str">
        <f>[5]คำนวณ!AA61</f>
        <v>ว่าง</v>
      </c>
      <c r="AB70" s="15" t="str">
        <f>[5]คำนวณ!AB61</f>
        <v>ว่าง</v>
      </c>
      <c r="AC70" s="15" t="str">
        <f>[5]คำนวณ!AC61</f>
        <v>ว่าง</v>
      </c>
      <c r="AD70" s="15" t="str">
        <f>[5]คำนวณ!AD61</f>
        <v>ว่าง</v>
      </c>
      <c r="AE70" s="15" t="str">
        <f>[5]คำนวณ!AE61</f>
        <v>ว่าง</v>
      </c>
      <c r="AF70" s="15" t="str">
        <f>[5]คำนวณ!AF61</f>
        <v>ว่าง</v>
      </c>
      <c r="AG70" s="15" t="str">
        <f>[5]คำนวณ!AG61</f>
        <v>ว่าง</v>
      </c>
      <c r="AH70" s="15" t="str">
        <f>[5]คำนวณ!AH61</f>
        <v>ว่าง</v>
      </c>
      <c r="AI70" s="15" t="str">
        <f>[5]คำนวณ!AI61</f>
        <v>ว่าง</v>
      </c>
      <c r="AJ70" s="15" t="str">
        <f>[5]คำนวณ!AJ61</f>
        <v>ว่าง</v>
      </c>
      <c r="AK70" s="15" t="str">
        <f>[5]คำนวณ!AK61</f>
        <v>ว่าง</v>
      </c>
      <c r="AL70" s="15" t="str">
        <f>[5]คำนวณ!AL61</f>
        <v>ว่าง</v>
      </c>
      <c r="AM70" s="15" t="str">
        <f>[5]คำนวณ!AM61</f>
        <v>ว่าง</v>
      </c>
      <c r="AN70" s="15" t="str">
        <f>[5]คำนวณ!AN61</f>
        <v>ว่าง</v>
      </c>
      <c r="AO70" s="15" t="str">
        <f>[5]คำนวณ!AO61</f>
        <v>ว่าง</v>
      </c>
      <c r="AP70" s="15" t="str">
        <f>[5]คำนวณ!AP61</f>
        <v>ว่าง</v>
      </c>
      <c r="AQ70" s="15" t="str">
        <f>[5]คำนวณ!AQ61</f>
        <v>ว่าง</v>
      </c>
    </row>
    <row r="71" spans="1:44" x14ac:dyDescent="0.55000000000000004">
      <c r="A71" s="37">
        <f>[5]คำนวณ!A62</f>
        <v>43</v>
      </c>
      <c r="B71" s="15" t="str">
        <f>[5]คำนวณ!B62</f>
        <v>นางพัชรินทร์ ชัยลอม (เครป)</v>
      </c>
      <c r="C71" s="15">
        <f>[5]คำนวณ!C62</f>
        <v>0</v>
      </c>
      <c r="D71" s="38">
        <f>[5]คำนวณ!D62</f>
        <v>5086700</v>
      </c>
      <c r="E71" s="15">
        <f>[5]คำนวณ!E62</f>
        <v>6882</v>
      </c>
      <c r="F71" s="15">
        <f>[5]คำนวณ!F62</f>
        <v>0</v>
      </c>
      <c r="G71" s="15">
        <f>[5]คำนวณ!G62</f>
        <v>0</v>
      </c>
      <c r="H71" s="15">
        <f>[5]คำนวณ!H62</f>
        <v>6937</v>
      </c>
      <c r="I71" s="15">
        <f>[5]คำนวณ!I62</f>
        <v>55</v>
      </c>
      <c r="J71" s="15">
        <f>[5]คำนวณ!J62</f>
        <v>275</v>
      </c>
      <c r="K71" s="15">
        <f>[5]คำนวณ!K62</f>
        <v>6991</v>
      </c>
      <c r="L71" s="15">
        <f>[5]คำนวณ!L62</f>
        <v>54</v>
      </c>
      <c r="M71" s="15">
        <f>[5]คำนวณ!M62</f>
        <v>270</v>
      </c>
      <c r="N71" s="15">
        <f>[5]คำนวณ!N62</f>
        <v>7204</v>
      </c>
      <c r="O71" s="15">
        <f>[5]คำนวณ!O62</f>
        <v>213</v>
      </c>
      <c r="P71" s="15">
        <f>[5]คำนวณ!P62</f>
        <v>1278</v>
      </c>
      <c r="Q71" s="15">
        <f>[5]คำนวณ!Q62</f>
        <v>7024</v>
      </c>
      <c r="R71" s="15">
        <f>[5]คำนวณ!R62</f>
        <v>-180</v>
      </c>
      <c r="S71" s="15">
        <f>[5]คำนวณ!S62</f>
        <v>-1080</v>
      </c>
      <c r="T71" s="15">
        <f>[5]คำนวณ!T62</f>
        <v>7024</v>
      </c>
      <c r="U71" s="15">
        <f>[5]คำนวณ!U62</f>
        <v>0</v>
      </c>
      <c r="V71" s="15">
        <f>[5]คำนวณ!V62</f>
        <v>0</v>
      </c>
      <c r="W71" s="15">
        <f>[5]คำนวณ!W62</f>
        <v>0</v>
      </c>
      <c r="X71" s="15">
        <f>[5]คำนวณ!X62</f>
        <v>-7024</v>
      </c>
      <c r="Y71" s="15">
        <f>[5]คำนวณ!Y62</f>
        <v>-42144</v>
      </c>
      <c r="Z71" s="15">
        <f>[5]คำนวณ!Z62</f>
        <v>0</v>
      </c>
      <c r="AA71" s="15">
        <f>[5]คำนวณ!AA62</f>
        <v>0</v>
      </c>
      <c r="AB71" s="15">
        <f>[5]คำนวณ!AB62</f>
        <v>0</v>
      </c>
      <c r="AC71" s="15">
        <f>[5]คำนวณ!AC62</f>
        <v>0</v>
      </c>
      <c r="AD71" s="15">
        <f>[5]คำนวณ!AD62</f>
        <v>0</v>
      </c>
      <c r="AE71" s="15">
        <f>[5]คำนวณ!AE62</f>
        <v>0</v>
      </c>
      <c r="AF71" s="15">
        <f>[5]คำนวณ!AF62</f>
        <v>0</v>
      </c>
      <c r="AG71" s="15">
        <f>[5]คำนวณ!AG62</f>
        <v>0</v>
      </c>
      <c r="AH71" s="15">
        <f>[5]คำนวณ!AH62</f>
        <v>0</v>
      </c>
      <c r="AI71" s="15">
        <f>[5]คำนวณ!AI62</f>
        <v>0</v>
      </c>
      <c r="AJ71" s="15">
        <f>[5]คำนวณ!AJ62</f>
        <v>0</v>
      </c>
      <c r="AK71" s="15">
        <f>[5]คำนวณ!AK62</f>
        <v>0</v>
      </c>
      <c r="AL71" s="15">
        <f>[5]คำนวณ!AL62</f>
        <v>0</v>
      </c>
      <c r="AM71" s="15">
        <f>[5]คำนวณ!AM62</f>
        <v>0</v>
      </c>
      <c r="AN71" s="15">
        <f>[5]คำนวณ!AN62</f>
        <v>0</v>
      </c>
      <c r="AO71" s="15">
        <f>[5]คำนวณ!AO62</f>
        <v>0</v>
      </c>
      <c r="AP71" s="15">
        <f>[5]คำนวณ!AP62</f>
        <v>0</v>
      </c>
      <c r="AQ71" s="15">
        <f>[5]คำนวณ!AQ62</f>
        <v>0</v>
      </c>
    </row>
    <row r="72" spans="1:44" x14ac:dyDescent="0.55000000000000004">
      <c r="A72" s="37">
        <f>[5]คำนวณ!A63</f>
        <v>44</v>
      </c>
      <c r="B72" s="15" t="str">
        <f>[5]คำนวณ!B63</f>
        <v>จิบ กาแฟ</v>
      </c>
      <c r="C72" s="15">
        <f>[5]คำนวณ!C63</f>
        <v>0</v>
      </c>
      <c r="D72" s="38">
        <f>[5]คำนวณ!D63</f>
        <v>844966</v>
      </c>
      <c r="E72" s="15">
        <f>[5]คำนวณ!E63</f>
        <v>2740</v>
      </c>
      <c r="F72" s="15">
        <f>[5]คำนวณ!F63</f>
        <v>0</v>
      </c>
      <c r="G72" s="15">
        <f>[5]คำนวณ!G63</f>
        <v>0</v>
      </c>
      <c r="H72" s="15">
        <f>[5]คำนวณ!H63</f>
        <v>2974</v>
      </c>
      <c r="I72" s="15">
        <f>[5]คำนวณ!I63</f>
        <v>234</v>
      </c>
      <c r="J72" s="15">
        <f>[5]คำนวณ!J63</f>
        <v>1170</v>
      </c>
      <c r="K72" s="15">
        <f>[5]คำนวณ!K63</f>
        <v>3188</v>
      </c>
      <c r="L72" s="15">
        <f>[5]คำนวณ!L63</f>
        <v>214</v>
      </c>
      <c r="M72" s="15">
        <f>[5]คำนวณ!M63</f>
        <v>1070</v>
      </c>
      <c r="N72" s="15">
        <f>[5]คำนวณ!N63</f>
        <v>3338</v>
      </c>
      <c r="O72" s="15">
        <f>[5]คำนวณ!O63</f>
        <v>150</v>
      </c>
      <c r="P72" s="15">
        <f>[5]คำนวณ!P63</f>
        <v>900</v>
      </c>
      <c r="Q72" s="15">
        <f>[5]คำนวณ!Q63</f>
        <v>3338</v>
      </c>
      <c r="R72" s="15">
        <f>[5]คำนวณ!R63</f>
        <v>0</v>
      </c>
      <c r="S72" s="15">
        <f>[5]คำนวณ!S63</f>
        <v>0</v>
      </c>
      <c r="T72" s="15">
        <f>[5]คำนวณ!T63</f>
        <v>3338</v>
      </c>
      <c r="U72" s="15">
        <f>[5]คำนวณ!U63</f>
        <v>0</v>
      </c>
      <c r="V72" s="15">
        <f>[5]คำนวณ!V63</f>
        <v>0</v>
      </c>
      <c r="W72" s="15">
        <f>[5]คำนวณ!W63</f>
        <v>0</v>
      </c>
      <c r="X72" s="15">
        <f>[5]คำนวณ!X63</f>
        <v>-3338</v>
      </c>
      <c r="Y72" s="15">
        <f>[5]คำนวณ!Y63</f>
        <v>-20028</v>
      </c>
      <c r="Z72" s="15">
        <f>[5]คำนวณ!Z63</f>
        <v>0</v>
      </c>
      <c r="AA72" s="15">
        <f>[5]คำนวณ!AA63</f>
        <v>0</v>
      </c>
      <c r="AB72" s="15">
        <f>[5]คำนวณ!AB63</f>
        <v>0</v>
      </c>
      <c r="AC72" s="15">
        <f>[5]คำนวณ!AC63</f>
        <v>0</v>
      </c>
      <c r="AD72" s="15">
        <f>[5]คำนวณ!AD63</f>
        <v>0</v>
      </c>
      <c r="AE72" s="15">
        <f>[5]คำนวณ!AE63</f>
        <v>0</v>
      </c>
      <c r="AF72" s="15">
        <f>[5]คำนวณ!AF63</f>
        <v>0</v>
      </c>
      <c r="AG72" s="15">
        <f>[5]คำนวณ!AG63</f>
        <v>0</v>
      </c>
      <c r="AH72" s="15">
        <f>[5]คำนวณ!AH63</f>
        <v>0</v>
      </c>
      <c r="AI72" s="15">
        <f>[5]คำนวณ!AI63</f>
        <v>0</v>
      </c>
      <c r="AJ72" s="15">
        <f>[5]คำนวณ!AJ63</f>
        <v>0</v>
      </c>
      <c r="AK72" s="15">
        <f>[5]คำนวณ!AK63</f>
        <v>0</v>
      </c>
      <c r="AL72" s="15">
        <f>[5]คำนวณ!AL63</f>
        <v>0</v>
      </c>
      <c r="AM72" s="15">
        <f>[5]คำนวณ!AM63</f>
        <v>0</v>
      </c>
      <c r="AN72" s="15">
        <f>[5]คำนวณ!AN63</f>
        <v>0</v>
      </c>
      <c r="AO72" s="15">
        <f>[5]คำนวณ!AO63</f>
        <v>0</v>
      </c>
      <c r="AP72" s="15">
        <f>[5]คำนวณ!AP63</f>
        <v>0</v>
      </c>
      <c r="AQ72" s="15">
        <f>[5]คำนวณ!AQ63</f>
        <v>0</v>
      </c>
    </row>
    <row r="73" spans="1:44" x14ac:dyDescent="0.55000000000000004">
      <c r="A73" s="37">
        <f>[5]คำนวณ!A64</f>
        <v>45</v>
      </c>
      <c r="B73" s="15" t="str">
        <f>[5]คำนวณ!B64</f>
        <v>ร้านป้าพินลูกชิ้นทอด</v>
      </c>
      <c r="C73" s="15">
        <f>[5]คำนวณ!C64</f>
        <v>0</v>
      </c>
      <c r="D73" s="38">
        <f>[5]คำนวณ!D64</f>
        <v>1142528</v>
      </c>
      <c r="E73" s="15">
        <f>[5]คำนวณ!E64</f>
        <v>6458</v>
      </c>
      <c r="F73" s="15">
        <f>[5]คำนวณ!F64</f>
        <v>0</v>
      </c>
      <c r="G73" s="15">
        <f>[5]คำนวณ!G64</f>
        <v>0</v>
      </c>
      <c r="H73" s="15">
        <f>[5]คำนวณ!H64</f>
        <v>6459</v>
      </c>
      <c r="I73" s="15">
        <f>[5]คำนวณ!I64</f>
        <v>1</v>
      </c>
      <c r="J73" s="15">
        <f>[5]คำนวณ!J64</f>
        <v>5</v>
      </c>
      <c r="K73" s="15">
        <f>[5]คำนวณ!K64</f>
        <v>6460</v>
      </c>
      <c r="L73" s="15">
        <f>[5]คำนวณ!L64</f>
        <v>1</v>
      </c>
      <c r="M73" s="15">
        <f>[5]คำนวณ!M64</f>
        <v>5</v>
      </c>
      <c r="N73" s="15">
        <f>[5]คำนวณ!N64</f>
        <v>6460</v>
      </c>
      <c r="O73" s="15">
        <f>[5]คำนวณ!O64</f>
        <v>0</v>
      </c>
      <c r="P73" s="15">
        <f>[5]คำนวณ!P64</f>
        <v>0</v>
      </c>
      <c r="Q73" s="15">
        <f>[5]คำนวณ!Q64</f>
        <v>6460</v>
      </c>
      <c r="R73" s="15">
        <f>[5]คำนวณ!R64</f>
        <v>0</v>
      </c>
      <c r="S73" s="15">
        <f>[5]คำนวณ!S64</f>
        <v>0</v>
      </c>
      <c r="T73" s="15">
        <f>[5]คำนวณ!T64</f>
        <v>6460</v>
      </c>
      <c r="U73" s="15">
        <f>[5]คำนวณ!U64</f>
        <v>0</v>
      </c>
      <c r="V73" s="15">
        <f>[5]คำนวณ!V64</f>
        <v>0</v>
      </c>
      <c r="W73" s="15">
        <f>[5]คำนวณ!W64</f>
        <v>0</v>
      </c>
      <c r="X73" s="15">
        <f>[5]คำนวณ!X64</f>
        <v>-6460</v>
      </c>
      <c r="Y73" s="15">
        <f>[5]คำนวณ!Y64</f>
        <v>-38760</v>
      </c>
      <c r="Z73" s="15">
        <f>[5]คำนวณ!Z64</f>
        <v>0</v>
      </c>
      <c r="AA73" s="15">
        <f>[5]คำนวณ!AA64</f>
        <v>0</v>
      </c>
      <c r="AB73" s="15">
        <f>[5]คำนวณ!AB64</f>
        <v>0</v>
      </c>
      <c r="AC73" s="15">
        <f>[5]คำนวณ!AC64</f>
        <v>0</v>
      </c>
      <c r="AD73" s="15">
        <f>[5]คำนวณ!AD64</f>
        <v>0</v>
      </c>
      <c r="AE73" s="15">
        <f>[5]คำนวณ!AE64</f>
        <v>0</v>
      </c>
      <c r="AF73" s="15">
        <f>[5]คำนวณ!AF64</f>
        <v>0</v>
      </c>
      <c r="AG73" s="15">
        <f>[5]คำนวณ!AG64</f>
        <v>0</v>
      </c>
      <c r="AH73" s="15">
        <f>[5]คำนวณ!AH64</f>
        <v>0</v>
      </c>
      <c r="AI73" s="15">
        <f>[5]คำนวณ!AI64</f>
        <v>0</v>
      </c>
      <c r="AJ73" s="15">
        <f>[5]คำนวณ!AJ64</f>
        <v>0</v>
      </c>
      <c r="AK73" s="15">
        <f>[5]คำนวณ!AK64</f>
        <v>0</v>
      </c>
      <c r="AL73" s="15">
        <f>[5]คำนวณ!AL64</f>
        <v>0</v>
      </c>
      <c r="AM73" s="15">
        <f>[5]คำนวณ!AM64</f>
        <v>0</v>
      </c>
      <c r="AN73" s="15">
        <f>[5]คำนวณ!AN64</f>
        <v>0</v>
      </c>
      <c r="AO73" s="15">
        <f>[5]คำนวณ!AO64</f>
        <v>0</v>
      </c>
      <c r="AP73" s="15">
        <f>[5]คำนวณ!AP64</f>
        <v>0</v>
      </c>
      <c r="AQ73" s="15">
        <f>[5]คำนวณ!AQ64</f>
        <v>0</v>
      </c>
    </row>
    <row r="74" spans="1:44" x14ac:dyDescent="0.55000000000000004">
      <c r="A74" s="37">
        <f>[5]คำนวณ!A65</f>
        <v>46</v>
      </c>
      <c r="B74" s="15" t="str">
        <f>[5]คำนวณ!B65</f>
        <v>ร้านน้ำปั่น</v>
      </c>
      <c r="C74" s="15">
        <f>[5]คำนวณ!C65</f>
        <v>0</v>
      </c>
      <c r="D74" s="38">
        <f>[5]คำนวณ!D65</f>
        <v>7088313</v>
      </c>
      <c r="E74" s="15">
        <f>[5]คำนวณ!E65</f>
        <v>2143</v>
      </c>
      <c r="F74" s="15">
        <f>[5]คำนวณ!F65</f>
        <v>0</v>
      </c>
      <c r="G74" s="15">
        <f>[5]คำนวณ!G65</f>
        <v>0</v>
      </c>
      <c r="H74" s="15">
        <f>[5]คำนวณ!H65</f>
        <v>2323</v>
      </c>
      <c r="I74" s="15">
        <f>[5]คำนวณ!I65</f>
        <v>180</v>
      </c>
      <c r="J74" s="15">
        <f>[5]คำนวณ!J65</f>
        <v>900</v>
      </c>
      <c r="K74" s="15">
        <f>[5]คำนวณ!K65</f>
        <v>2524</v>
      </c>
      <c r="L74" s="15">
        <f>[5]คำนวณ!L65</f>
        <v>201</v>
      </c>
      <c r="M74" s="15">
        <f>[5]คำนวณ!M65</f>
        <v>1005</v>
      </c>
      <c r="N74" s="15">
        <f>[5]คำนวณ!N65</f>
        <v>2708</v>
      </c>
      <c r="O74" s="15">
        <f>[5]คำนวณ!O65</f>
        <v>184</v>
      </c>
      <c r="P74" s="15">
        <f>[5]คำนวณ!P65</f>
        <v>1104</v>
      </c>
      <c r="Q74" s="15">
        <f>[5]คำนวณ!Q65</f>
        <v>2708</v>
      </c>
      <c r="R74" s="15">
        <f>[5]คำนวณ!R65</f>
        <v>0</v>
      </c>
      <c r="S74" s="15">
        <f>[5]คำนวณ!S65</f>
        <v>0</v>
      </c>
      <c r="T74" s="15">
        <f>[5]คำนวณ!T65</f>
        <v>2708</v>
      </c>
      <c r="U74" s="15">
        <f>[5]คำนวณ!U65</f>
        <v>0</v>
      </c>
      <c r="V74" s="15">
        <f>[5]คำนวณ!V65</f>
        <v>0</v>
      </c>
      <c r="W74" s="15">
        <f>[5]คำนวณ!W65</f>
        <v>0</v>
      </c>
      <c r="X74" s="15">
        <f>[5]คำนวณ!X65</f>
        <v>-2708</v>
      </c>
      <c r="Y74" s="15">
        <f>[5]คำนวณ!Y65</f>
        <v>-16248</v>
      </c>
      <c r="Z74" s="15">
        <f>[5]คำนวณ!Z65</f>
        <v>0</v>
      </c>
      <c r="AA74" s="15">
        <f>[5]คำนวณ!AA65</f>
        <v>0</v>
      </c>
      <c r="AB74" s="15">
        <f>[5]คำนวณ!AB65</f>
        <v>0</v>
      </c>
      <c r="AC74" s="15">
        <f>[5]คำนวณ!AC65</f>
        <v>0</v>
      </c>
      <c r="AD74" s="15">
        <f>[5]คำนวณ!AD65</f>
        <v>0</v>
      </c>
      <c r="AE74" s="15">
        <f>[5]คำนวณ!AE65</f>
        <v>0</v>
      </c>
      <c r="AF74" s="15">
        <f>[5]คำนวณ!AF65</f>
        <v>0</v>
      </c>
      <c r="AG74" s="15">
        <f>[5]คำนวณ!AG65</f>
        <v>0</v>
      </c>
      <c r="AH74" s="15">
        <f>[5]คำนวณ!AH65</f>
        <v>0</v>
      </c>
      <c r="AI74" s="15">
        <f>[5]คำนวณ!AI65</f>
        <v>0</v>
      </c>
      <c r="AJ74" s="15">
        <f>[5]คำนวณ!AJ65</f>
        <v>0</v>
      </c>
      <c r="AK74" s="15">
        <f>[5]คำนวณ!AK65</f>
        <v>0</v>
      </c>
      <c r="AL74" s="15">
        <f>[5]คำนวณ!AL65</f>
        <v>0</v>
      </c>
      <c r="AM74" s="15">
        <f>[5]คำนวณ!AM65</f>
        <v>0</v>
      </c>
      <c r="AN74" s="15">
        <f>[5]คำนวณ!AN65</f>
        <v>0</v>
      </c>
      <c r="AO74" s="15">
        <f>[5]คำนวณ!AO65</f>
        <v>0</v>
      </c>
      <c r="AP74" s="15">
        <f>[5]คำนวณ!AP65</f>
        <v>0</v>
      </c>
      <c r="AQ74" s="15">
        <f>[5]คำนวณ!AQ65</f>
        <v>0</v>
      </c>
    </row>
    <row r="75" spans="1:44" x14ac:dyDescent="0.55000000000000004">
      <c r="A75" s="37">
        <f>[5]คำนวณ!A66</f>
        <v>47</v>
      </c>
      <c r="B75" s="15" t="str">
        <f>[5]คำนวณ!B66</f>
        <v>อังคณา บุญดี 1 ร้านถ่ายเอกสาร โรงอาหาร</v>
      </c>
      <c r="C75" s="15">
        <f>[5]คำนวณ!C66</f>
        <v>0</v>
      </c>
      <c r="D75" s="38">
        <f>[5]คำนวณ!D66</f>
        <v>0</v>
      </c>
      <c r="E75" s="15" t="str">
        <f>[5]คำนวณ!E66</f>
        <v>ว่าง</v>
      </c>
      <c r="F75" s="15">
        <f>[5]คำนวณ!F66</f>
        <v>0</v>
      </c>
      <c r="G75" s="15">
        <f>[5]คำนวณ!G66</f>
        <v>0</v>
      </c>
      <c r="H75" s="15" t="str">
        <f>[5]คำนวณ!H66</f>
        <v>ว่าง</v>
      </c>
      <c r="I75" s="15" t="str">
        <f>[5]คำนวณ!I66</f>
        <v>ว่าง</v>
      </c>
      <c r="J75" s="15" t="str">
        <f>[5]คำนวณ!J66</f>
        <v>ว่าง</v>
      </c>
      <c r="K75" s="15" t="str">
        <f>[5]คำนวณ!K66</f>
        <v>ว่าง</v>
      </c>
      <c r="L75" s="15" t="str">
        <f>[5]คำนวณ!L66</f>
        <v>ว่าง</v>
      </c>
      <c r="M75" s="15" t="str">
        <f>[5]คำนวณ!M66</f>
        <v>ว่าง</v>
      </c>
      <c r="N75" s="15" t="str">
        <f>[5]คำนวณ!N66</f>
        <v>ว่าง</v>
      </c>
      <c r="O75" s="15" t="str">
        <f>[5]คำนวณ!O66</f>
        <v>ว่าง</v>
      </c>
      <c r="P75" s="15" t="str">
        <f>[5]คำนวณ!P66</f>
        <v>ว่าง</v>
      </c>
      <c r="Q75" s="15" t="str">
        <f>[5]คำนวณ!Q66</f>
        <v>ว่าง</v>
      </c>
      <c r="R75" s="15" t="str">
        <f>[5]คำนวณ!R66</f>
        <v>ว่าง</v>
      </c>
      <c r="S75" s="15" t="str">
        <f>[5]คำนวณ!S66</f>
        <v>ว่าง</v>
      </c>
      <c r="T75" s="15" t="str">
        <f>[5]คำนวณ!T66</f>
        <v>ว่าง</v>
      </c>
      <c r="U75" s="15" t="str">
        <f>[5]คำนวณ!U66</f>
        <v>ว่าง</v>
      </c>
      <c r="V75" s="15" t="str">
        <f>[5]คำนวณ!V66</f>
        <v>ว่าง</v>
      </c>
      <c r="W75" s="15" t="str">
        <f>[5]คำนวณ!W66</f>
        <v>ว่าง</v>
      </c>
      <c r="X75" s="15" t="str">
        <f>[5]คำนวณ!X66</f>
        <v>ว่าง</v>
      </c>
      <c r="Y75" s="15" t="str">
        <f>[5]คำนวณ!Y66</f>
        <v>ว่าง</v>
      </c>
      <c r="Z75" s="15" t="str">
        <f>[5]คำนวณ!Z66</f>
        <v>ว่าง</v>
      </c>
      <c r="AA75" s="15" t="str">
        <f>[5]คำนวณ!AA66</f>
        <v>ว่าง</v>
      </c>
      <c r="AB75" s="15" t="str">
        <f>[5]คำนวณ!AB66</f>
        <v>ว่าง</v>
      </c>
      <c r="AC75" s="15" t="str">
        <f>[5]คำนวณ!AC66</f>
        <v>ว่าง</v>
      </c>
      <c r="AD75" s="15" t="str">
        <f>[5]คำนวณ!AD66</f>
        <v>ว่าง</v>
      </c>
      <c r="AE75" s="15" t="str">
        <f>[5]คำนวณ!AE66</f>
        <v>ว่าง</v>
      </c>
      <c r="AF75" s="15" t="str">
        <f>[5]คำนวณ!AF66</f>
        <v>ว่าง</v>
      </c>
      <c r="AG75" s="15" t="str">
        <f>[5]คำนวณ!AG66</f>
        <v>ว่าง</v>
      </c>
      <c r="AH75" s="15" t="str">
        <f>[5]คำนวณ!AH66</f>
        <v>ว่าง</v>
      </c>
      <c r="AI75" s="15" t="str">
        <f>[5]คำนวณ!AI66</f>
        <v>ว่าง</v>
      </c>
      <c r="AJ75" s="15" t="str">
        <f>[5]คำนวณ!AJ66</f>
        <v>ว่าง</v>
      </c>
      <c r="AK75" s="15" t="str">
        <f>[5]คำนวณ!AK66</f>
        <v>ว่าง</v>
      </c>
      <c r="AL75" s="15" t="str">
        <f>[5]คำนวณ!AL66</f>
        <v>ว่าง</v>
      </c>
      <c r="AM75" s="15" t="str">
        <f>[5]คำนวณ!AM66</f>
        <v>ว่าง</v>
      </c>
      <c r="AN75" s="15" t="str">
        <f>[5]คำนวณ!AN66</f>
        <v>ว่าง</v>
      </c>
      <c r="AO75" s="15" t="str">
        <f>[5]คำนวณ!AO66</f>
        <v>ว่าง</v>
      </c>
      <c r="AP75" s="15" t="str">
        <f>[5]คำนวณ!AP66</f>
        <v>ว่าง</v>
      </c>
      <c r="AQ75" s="15" t="str">
        <f>[5]คำนวณ!AQ66</f>
        <v>ว่าง</v>
      </c>
    </row>
    <row r="76" spans="1:44" x14ac:dyDescent="0.55000000000000004">
      <c r="A76" s="37">
        <f>[5]คำนวณ!A67</f>
        <v>48</v>
      </c>
      <c r="B76" s="15" t="str">
        <f>[5]คำนวณ!B67</f>
        <v>อังคณา บุญดี 2 ร้านถ่ายเอกสาร โรงอาหาร</v>
      </c>
      <c r="C76" s="15">
        <f>[5]คำนวณ!C67</f>
        <v>0</v>
      </c>
      <c r="D76" s="38">
        <f>[5]คำนวณ!D67</f>
        <v>0</v>
      </c>
      <c r="E76" s="15" t="str">
        <f>[5]คำนวณ!E67</f>
        <v>ว่าง</v>
      </c>
      <c r="F76" s="15">
        <f>[5]คำนวณ!F67</f>
        <v>0</v>
      </c>
      <c r="G76" s="15">
        <f>[5]คำนวณ!G67</f>
        <v>0</v>
      </c>
      <c r="H76" s="15" t="str">
        <f>[5]คำนวณ!H67</f>
        <v>ว่าง</v>
      </c>
      <c r="I76" s="15" t="str">
        <f>[5]คำนวณ!I67</f>
        <v>ว่าง</v>
      </c>
      <c r="J76" s="15" t="str">
        <f>[5]คำนวณ!J67</f>
        <v>ว่าง</v>
      </c>
      <c r="K76" s="15" t="str">
        <f>[5]คำนวณ!K67</f>
        <v>ว่าง</v>
      </c>
      <c r="L76" s="15" t="str">
        <f>[5]คำนวณ!L67</f>
        <v>ว่าง</v>
      </c>
      <c r="M76" s="15" t="str">
        <f>[5]คำนวณ!M67</f>
        <v>ว่าง</v>
      </c>
      <c r="N76" s="15" t="str">
        <f>[5]คำนวณ!N67</f>
        <v>ว่าง</v>
      </c>
      <c r="O76" s="15" t="str">
        <f>[5]คำนวณ!O67</f>
        <v>ว่าง</v>
      </c>
      <c r="P76" s="15" t="str">
        <f>[5]คำนวณ!P67</f>
        <v>ว่าง</v>
      </c>
      <c r="Q76" s="15" t="str">
        <f>[5]คำนวณ!Q67</f>
        <v>ว่าง</v>
      </c>
      <c r="R76" s="15" t="str">
        <f>[5]คำนวณ!R67</f>
        <v>ว่าง</v>
      </c>
      <c r="S76" s="15" t="str">
        <f>[5]คำนวณ!S67</f>
        <v>ว่าง</v>
      </c>
      <c r="T76" s="15" t="str">
        <f>[5]คำนวณ!T67</f>
        <v>ว่าง</v>
      </c>
      <c r="U76" s="15" t="str">
        <f>[5]คำนวณ!U67</f>
        <v>ว่าง</v>
      </c>
      <c r="V76" s="15" t="str">
        <f>[5]คำนวณ!V67</f>
        <v>ว่าง</v>
      </c>
      <c r="W76" s="15" t="str">
        <f>[5]คำนวณ!W67</f>
        <v>ว่าง</v>
      </c>
      <c r="X76" s="15" t="str">
        <f>[5]คำนวณ!X67</f>
        <v>ว่าง</v>
      </c>
      <c r="Y76" s="15" t="str">
        <f>[5]คำนวณ!Y67</f>
        <v>ว่าง</v>
      </c>
      <c r="Z76" s="15" t="str">
        <f>[5]คำนวณ!Z67</f>
        <v>ว่าง</v>
      </c>
      <c r="AA76" s="15" t="str">
        <f>[5]คำนวณ!AA67</f>
        <v>ว่าง</v>
      </c>
      <c r="AB76" s="15" t="str">
        <f>[5]คำนวณ!AB67</f>
        <v>ว่าง</v>
      </c>
      <c r="AC76" s="15" t="str">
        <f>[5]คำนวณ!AC67</f>
        <v>ว่าง</v>
      </c>
      <c r="AD76" s="15" t="str">
        <f>[5]คำนวณ!AD67</f>
        <v>ว่าง</v>
      </c>
      <c r="AE76" s="15" t="str">
        <f>[5]คำนวณ!AE67</f>
        <v>ว่าง</v>
      </c>
      <c r="AF76" s="15" t="str">
        <f>[5]คำนวณ!AF67</f>
        <v>ว่าง</v>
      </c>
      <c r="AG76" s="15" t="str">
        <f>[5]คำนวณ!AG67</f>
        <v>ว่าง</v>
      </c>
      <c r="AH76" s="15" t="str">
        <f>[5]คำนวณ!AH67</f>
        <v>ว่าง</v>
      </c>
      <c r="AI76" s="15" t="str">
        <f>[5]คำนวณ!AI67</f>
        <v>ว่าง</v>
      </c>
      <c r="AJ76" s="15" t="str">
        <f>[5]คำนวณ!AJ67</f>
        <v>ว่าง</v>
      </c>
      <c r="AK76" s="15" t="str">
        <f>[5]คำนวณ!AK67</f>
        <v>ว่าง</v>
      </c>
      <c r="AL76" s="15" t="str">
        <f>[5]คำนวณ!AL67</f>
        <v>ว่าง</v>
      </c>
      <c r="AM76" s="15" t="str">
        <f>[5]คำนวณ!AM67</f>
        <v>ว่าง</v>
      </c>
      <c r="AN76" s="15" t="str">
        <f>[5]คำนวณ!AN67</f>
        <v>ว่าง</v>
      </c>
      <c r="AO76" s="15" t="str">
        <f>[5]คำนวณ!AO67</f>
        <v>ว่าง</v>
      </c>
      <c r="AP76" s="15" t="str">
        <f>[5]คำนวณ!AP67</f>
        <v>ว่าง</v>
      </c>
      <c r="AQ76" s="15" t="str">
        <f>[5]คำนวณ!AQ67</f>
        <v>ว่าง</v>
      </c>
    </row>
    <row r="77" spans="1:44" s="52" customFormat="1" x14ac:dyDescent="0.55000000000000004">
      <c r="A77" s="50">
        <f>[5]คำนวณ!A68</f>
        <v>49</v>
      </c>
      <c r="B77" s="39" t="str">
        <f>[5]คำนวณ!B68</f>
        <v>นางวิจิตรา สุจินดา ร้านนมสี่แยกโรงอาหาร</v>
      </c>
      <c r="C77" s="39">
        <f>[5]คำนวณ!C68</f>
        <v>0</v>
      </c>
      <c r="D77" s="51">
        <f>[5]คำนวณ!D68</f>
        <v>0</v>
      </c>
      <c r="E77" s="39">
        <f>[5]คำนวณ!E68</f>
        <v>2311</v>
      </c>
      <c r="F77" s="39">
        <f>[5]คำนวณ!F68</f>
        <v>0</v>
      </c>
      <c r="G77" s="39">
        <f>[5]คำนวณ!G68</f>
        <v>0</v>
      </c>
      <c r="H77" s="39">
        <f>[5]คำนวณ!H68</f>
        <v>89</v>
      </c>
      <c r="I77" s="39"/>
      <c r="J77" s="39"/>
      <c r="K77" s="39">
        <f>[5]คำนวณ!K68</f>
        <v>481</v>
      </c>
      <c r="L77" s="39"/>
      <c r="M77" s="39"/>
      <c r="N77" s="39">
        <f>[5]คำนวณ!N68</f>
        <v>481</v>
      </c>
      <c r="O77" s="39"/>
      <c r="P77" s="39"/>
      <c r="Q77" s="39">
        <f>[5]คำนวณ!Q68</f>
        <v>481</v>
      </c>
      <c r="R77" s="39"/>
      <c r="S77" s="39"/>
      <c r="T77" s="39">
        <f>[5]คำนวณ!T68</f>
        <v>481</v>
      </c>
      <c r="U77" s="39"/>
      <c r="V77" s="39"/>
      <c r="W77" s="39">
        <f>[5]คำนวณ!W68</f>
        <v>0</v>
      </c>
      <c r="X77" s="39"/>
      <c r="Y77" s="39"/>
      <c r="Z77" s="39">
        <f>[5]คำนวณ!Z68</f>
        <v>0</v>
      </c>
      <c r="AA77" s="39"/>
      <c r="AB77" s="39"/>
      <c r="AC77" s="39">
        <f>[5]คำนวณ!AC68</f>
        <v>0</v>
      </c>
      <c r="AD77" s="39"/>
      <c r="AE77" s="39"/>
      <c r="AF77" s="39">
        <f>[5]คำนวณ!AF68</f>
        <v>0</v>
      </c>
      <c r="AG77" s="39"/>
      <c r="AH77" s="39"/>
      <c r="AI77" s="39">
        <f>[5]คำนวณ!AI68</f>
        <v>0</v>
      </c>
      <c r="AJ77" s="39"/>
      <c r="AK77" s="39"/>
      <c r="AL77" s="39">
        <f>[5]คำนวณ!AL68</f>
        <v>0</v>
      </c>
      <c r="AM77" s="39"/>
      <c r="AN77" s="39"/>
      <c r="AO77" s="39">
        <f>[5]คำนวณ!AO68</f>
        <v>0</v>
      </c>
      <c r="AP77" s="39"/>
      <c r="AQ77" s="39"/>
      <c r="AR77" s="3"/>
    </row>
    <row r="78" spans="1:44" x14ac:dyDescent="0.55000000000000004">
      <c r="A78" s="50">
        <f>[5]คำนวณ!A69</f>
        <v>50</v>
      </c>
      <c r="B78" s="39" t="str">
        <f>[5]คำนวณ!B69</f>
        <v>ธนาคารกรุงไทย (โรงอาหาร)</v>
      </c>
      <c r="C78" s="39">
        <f>[5]คำนวณ!C69</f>
        <v>0</v>
      </c>
      <c r="D78" s="51" t="str">
        <f>[5]คำนวณ!D69</f>
        <v>-</v>
      </c>
      <c r="E78" s="39">
        <f>[5]คำนวณ!E69</f>
        <v>818</v>
      </c>
      <c r="F78" s="39">
        <f>[5]คำนวณ!F69</f>
        <v>0</v>
      </c>
      <c r="G78" s="39">
        <f>[5]คำนวณ!G69</f>
        <v>0</v>
      </c>
      <c r="H78" s="39">
        <f>[5]คำนวณ!H69</f>
        <v>1007</v>
      </c>
      <c r="I78" s="39"/>
      <c r="J78" s="39"/>
      <c r="K78" s="39">
        <f>[5]คำนวณ!K69</f>
        <v>1149</v>
      </c>
      <c r="L78" s="39"/>
      <c r="M78" s="39"/>
      <c r="N78" s="39">
        <f>[5]คำนวณ!N69</f>
        <v>1291</v>
      </c>
      <c r="O78" s="39"/>
      <c r="P78" s="39"/>
      <c r="Q78" s="39">
        <f>[5]คำนวณ!Q69</f>
        <v>1291</v>
      </c>
      <c r="R78" s="39"/>
      <c r="S78" s="39"/>
      <c r="T78" s="39">
        <f>[5]คำนวณ!T69</f>
        <v>1608</v>
      </c>
      <c r="U78" s="39"/>
      <c r="V78" s="39"/>
      <c r="W78" s="39">
        <f>[5]คำนวณ!W69</f>
        <v>0</v>
      </c>
      <c r="X78" s="39"/>
      <c r="Y78" s="39"/>
      <c r="Z78" s="39">
        <f>[5]คำนวณ!Z69</f>
        <v>0</v>
      </c>
      <c r="AA78" s="39"/>
      <c r="AB78" s="39"/>
      <c r="AC78" s="39">
        <f>[5]คำนวณ!AC69</f>
        <v>0</v>
      </c>
      <c r="AD78" s="39"/>
      <c r="AE78" s="39"/>
      <c r="AF78" s="39">
        <f>[5]คำนวณ!AF69</f>
        <v>0</v>
      </c>
      <c r="AG78" s="39"/>
      <c r="AH78" s="39"/>
      <c r="AI78" s="39">
        <f>[5]คำนวณ!AI69</f>
        <v>0</v>
      </c>
      <c r="AJ78" s="39"/>
      <c r="AK78" s="39"/>
      <c r="AL78" s="39">
        <f>[5]คำนวณ!AL69</f>
        <v>0</v>
      </c>
      <c r="AM78" s="39"/>
      <c r="AN78" s="39"/>
      <c r="AO78" s="39">
        <f>[5]คำนวณ!AO69</f>
        <v>0</v>
      </c>
      <c r="AP78" s="39"/>
      <c r="AQ78" s="39"/>
    </row>
    <row r="79" spans="1:44" x14ac:dyDescent="0.55000000000000004">
      <c r="A79" s="50">
        <f>[5]คำนวณ!A70</f>
        <v>51</v>
      </c>
      <c r="B79" s="39" t="str">
        <f>[5]คำนวณ!B70</f>
        <v>อริสา แก้วสาร (ร้านโอเด้ง)</v>
      </c>
      <c r="C79" s="39">
        <f>[5]คำนวณ!C70</f>
        <v>0</v>
      </c>
      <c r="D79" s="51" t="str">
        <f>[5]คำนวณ!D70</f>
        <v>-</v>
      </c>
      <c r="E79" s="39">
        <f>[5]คำนวณ!E70</f>
        <v>142</v>
      </c>
      <c r="F79" s="39">
        <f>[5]คำนวณ!F70</f>
        <v>0</v>
      </c>
      <c r="G79" s="39">
        <f>[5]คำนวณ!G70</f>
        <v>0</v>
      </c>
      <c r="H79" s="39">
        <f>[5]คำนวณ!H70</f>
        <v>145</v>
      </c>
      <c r="I79" s="39"/>
      <c r="J79" s="39"/>
      <c r="K79" s="39">
        <f>[5]คำนวณ!K70</f>
        <v>168</v>
      </c>
      <c r="L79" s="39"/>
      <c r="M79" s="39"/>
      <c r="N79" s="39">
        <f>[5]คำนวณ!N70</f>
        <v>198</v>
      </c>
      <c r="O79" s="39"/>
      <c r="P79" s="39"/>
      <c r="Q79" s="39">
        <f>[5]คำนวณ!Q70</f>
        <v>198</v>
      </c>
      <c r="R79" s="39"/>
      <c r="S79" s="39"/>
      <c r="T79" s="39">
        <f>[5]คำนวณ!T70</f>
        <v>198</v>
      </c>
      <c r="U79" s="39"/>
      <c r="V79" s="39"/>
      <c r="W79" s="39">
        <f>[5]คำนวณ!W70</f>
        <v>0</v>
      </c>
      <c r="X79" s="39"/>
      <c r="Y79" s="39"/>
      <c r="Z79" s="39">
        <f>[5]คำนวณ!Z70</f>
        <v>0</v>
      </c>
      <c r="AA79" s="39"/>
      <c r="AB79" s="39"/>
      <c r="AC79" s="39">
        <f>[5]คำนวณ!AC70</f>
        <v>0</v>
      </c>
      <c r="AD79" s="39"/>
      <c r="AE79" s="39"/>
      <c r="AF79" s="39">
        <f>[5]คำนวณ!AF70</f>
        <v>0</v>
      </c>
      <c r="AG79" s="39"/>
      <c r="AH79" s="39"/>
      <c r="AI79" s="39">
        <f>[5]คำนวณ!AI70</f>
        <v>0</v>
      </c>
      <c r="AJ79" s="39"/>
      <c r="AK79" s="39"/>
      <c r="AL79" s="39">
        <f>[5]คำนวณ!AL70</f>
        <v>0</v>
      </c>
      <c r="AM79" s="39"/>
      <c r="AN79" s="39"/>
      <c r="AO79" s="39">
        <f>[5]คำนวณ!AO70</f>
        <v>0</v>
      </c>
      <c r="AP79" s="39"/>
      <c r="AQ79" s="39"/>
    </row>
    <row r="80" spans="1:44" x14ac:dyDescent="0.55000000000000004">
      <c r="A80" s="50">
        <f>[5]คำนวณ!A71</f>
        <v>52</v>
      </c>
      <c r="B80" s="39" t="str">
        <f>[5]คำนวณ!B71</f>
        <v>นางจรัล ธัญญภัคก่อพงศ์ (ไก่ย่าง 5 ดาว)</v>
      </c>
      <c r="C80" s="39">
        <f>[5]คำนวณ!C71</f>
        <v>0</v>
      </c>
      <c r="D80" s="51" t="str">
        <f>[5]คำนวณ!D71</f>
        <v>-</v>
      </c>
      <c r="E80" s="39">
        <f>[5]คำนวณ!E71</f>
        <v>6703</v>
      </c>
      <c r="F80" s="39">
        <f>[5]คำนวณ!F71</f>
        <v>0</v>
      </c>
      <c r="G80" s="39">
        <f>[5]คำนวณ!G71</f>
        <v>0</v>
      </c>
      <c r="H80" s="39">
        <f>[5]คำนวณ!H71</f>
        <v>7548</v>
      </c>
      <c r="I80" s="39"/>
      <c r="J80" s="39"/>
      <c r="K80" s="39">
        <f>[5]คำนวณ!K71</f>
        <v>8195</v>
      </c>
      <c r="L80" s="39"/>
      <c r="M80" s="39"/>
      <c r="N80" s="39">
        <f>[5]คำนวณ!N71</f>
        <v>8516</v>
      </c>
      <c r="O80" s="39"/>
      <c r="P80" s="39"/>
      <c r="Q80" s="39">
        <f>[5]คำนวณ!Q71</f>
        <v>8516</v>
      </c>
      <c r="R80" s="39"/>
      <c r="S80" s="39"/>
      <c r="T80" s="39">
        <f>[5]คำนวณ!T71</f>
        <v>8516</v>
      </c>
      <c r="U80" s="39"/>
      <c r="V80" s="39"/>
      <c r="W80" s="39">
        <f>[5]คำนวณ!W71</f>
        <v>0</v>
      </c>
      <c r="X80" s="39"/>
      <c r="Y80" s="39"/>
      <c r="Z80" s="39">
        <f>[5]คำนวณ!Z71</f>
        <v>0</v>
      </c>
      <c r="AA80" s="39"/>
      <c r="AB80" s="39"/>
      <c r="AC80" s="39">
        <f>[5]คำนวณ!AC71</f>
        <v>0</v>
      </c>
      <c r="AD80" s="39"/>
      <c r="AE80" s="39"/>
      <c r="AF80" s="39">
        <f>[5]คำนวณ!AF71</f>
        <v>0</v>
      </c>
      <c r="AG80" s="39"/>
      <c r="AH80" s="39"/>
      <c r="AI80" s="39">
        <f>[5]คำนวณ!AI71</f>
        <v>0</v>
      </c>
      <c r="AJ80" s="39"/>
      <c r="AK80" s="39"/>
      <c r="AL80" s="39">
        <f>[5]คำนวณ!AL71</f>
        <v>0</v>
      </c>
      <c r="AM80" s="39"/>
      <c r="AN80" s="39"/>
      <c r="AO80" s="39">
        <f>[5]คำนวณ!AO71</f>
        <v>0</v>
      </c>
      <c r="AP80" s="39"/>
      <c r="AQ80" s="39"/>
    </row>
    <row r="81" spans="1:43" x14ac:dyDescent="0.55000000000000004">
      <c r="A81" s="50">
        <f>[5]คำนวณ!A72</f>
        <v>53</v>
      </c>
      <c r="B81" s="39" t="str">
        <f>[5]คำนวณ!B72</f>
        <v>วรินทร เดชวี (ขนมโตเกียว)</v>
      </c>
      <c r="C81" s="39">
        <f>[5]คำนวณ!C72</f>
        <v>0</v>
      </c>
      <c r="D81" s="51" t="str">
        <f>[5]คำนวณ!D72</f>
        <v>-</v>
      </c>
      <c r="E81" s="39">
        <f>[5]คำนวณ!E72</f>
        <v>103</v>
      </c>
      <c r="F81" s="39">
        <f>[5]คำนวณ!F72</f>
        <v>0</v>
      </c>
      <c r="G81" s="39">
        <f>[5]คำนวณ!G72</f>
        <v>0</v>
      </c>
      <c r="H81" s="39">
        <f>[5]คำนวณ!H72</f>
        <v>121</v>
      </c>
      <c r="I81" s="39"/>
      <c r="J81" s="39"/>
      <c r="K81" s="39">
        <f>[5]คำนวณ!K72</f>
        <v>134</v>
      </c>
      <c r="L81" s="39"/>
      <c r="M81" s="39"/>
      <c r="N81" s="39">
        <f>[5]คำนวณ!N72</f>
        <v>148</v>
      </c>
      <c r="O81" s="39"/>
      <c r="P81" s="39"/>
      <c r="Q81" s="39">
        <f>[5]คำนวณ!Q72</f>
        <v>148</v>
      </c>
      <c r="R81" s="39"/>
      <c r="S81" s="39"/>
      <c r="T81" s="39">
        <f>[5]คำนวณ!T72</f>
        <v>148</v>
      </c>
      <c r="U81" s="39"/>
      <c r="V81" s="39"/>
      <c r="W81" s="39">
        <f>[5]คำนวณ!W72</f>
        <v>0</v>
      </c>
      <c r="X81" s="39"/>
      <c r="Y81" s="39"/>
      <c r="Z81" s="39">
        <f>[5]คำนวณ!Z72</f>
        <v>0</v>
      </c>
      <c r="AA81" s="39"/>
      <c r="AB81" s="39"/>
      <c r="AC81" s="39">
        <f>[5]คำนวณ!AC72</f>
        <v>0</v>
      </c>
      <c r="AD81" s="39"/>
      <c r="AE81" s="39"/>
      <c r="AF81" s="39">
        <f>[5]คำนวณ!AF72</f>
        <v>0</v>
      </c>
      <c r="AG81" s="39"/>
      <c r="AH81" s="39"/>
      <c r="AI81" s="39">
        <f>[5]คำนวณ!AI72</f>
        <v>0</v>
      </c>
      <c r="AJ81" s="39"/>
      <c r="AK81" s="39"/>
      <c r="AL81" s="39">
        <f>[5]คำนวณ!AL72</f>
        <v>0</v>
      </c>
      <c r="AM81" s="39"/>
      <c r="AN81" s="39"/>
      <c r="AO81" s="39">
        <f>[5]คำนวณ!AO72</f>
        <v>0</v>
      </c>
      <c r="AP81" s="39"/>
      <c r="AQ81" s="39"/>
    </row>
    <row r="82" spans="1:43" x14ac:dyDescent="0.55000000000000004">
      <c r="A82" s="50">
        <f>[5]คำนวณ!A73</f>
        <v>54</v>
      </c>
      <c r="B82" s="39" t="str">
        <f>[5]คำนวณ!B73</f>
        <v>เอกลักษณ์ คำขาว (ของทอด)</v>
      </c>
      <c r="C82" s="39">
        <f>[5]คำนวณ!C73</f>
        <v>0</v>
      </c>
      <c r="D82" s="51" t="str">
        <f>[5]คำนวณ!D73</f>
        <v>-</v>
      </c>
      <c r="E82" s="39">
        <f>[5]คำนวณ!E73</f>
        <v>694</v>
      </c>
      <c r="F82" s="39">
        <f>[5]คำนวณ!F73</f>
        <v>0</v>
      </c>
      <c r="G82" s="39">
        <f>[5]คำนวณ!G73</f>
        <v>0</v>
      </c>
      <c r="H82" s="39">
        <f>[5]คำนวณ!H73</f>
        <v>752</v>
      </c>
      <c r="I82" s="39"/>
      <c r="J82" s="39"/>
      <c r="K82" s="39">
        <f>[5]คำนวณ!K73</f>
        <v>803</v>
      </c>
      <c r="L82" s="39"/>
      <c r="M82" s="39"/>
      <c r="N82" s="39">
        <f>[5]คำนวณ!N73</f>
        <v>834</v>
      </c>
      <c r="O82" s="39"/>
      <c r="P82" s="39"/>
      <c r="Q82" s="39">
        <f>[5]คำนวณ!Q73</f>
        <v>834</v>
      </c>
      <c r="R82" s="39"/>
      <c r="S82" s="39"/>
      <c r="T82" s="39">
        <f>[5]คำนวณ!T73</f>
        <v>834</v>
      </c>
      <c r="U82" s="39"/>
      <c r="V82" s="39"/>
      <c r="W82" s="39">
        <f>[5]คำนวณ!W73</f>
        <v>0</v>
      </c>
      <c r="X82" s="39"/>
      <c r="Y82" s="39"/>
      <c r="Z82" s="39">
        <f>[5]คำนวณ!Z73</f>
        <v>0</v>
      </c>
      <c r="AA82" s="39"/>
      <c r="AB82" s="39"/>
      <c r="AC82" s="39">
        <f>[5]คำนวณ!AC73</f>
        <v>0</v>
      </c>
      <c r="AD82" s="39"/>
      <c r="AE82" s="39"/>
      <c r="AF82" s="39">
        <f>[5]คำนวณ!AF73</f>
        <v>0</v>
      </c>
      <c r="AG82" s="39"/>
      <c r="AH82" s="39"/>
      <c r="AI82" s="39">
        <f>[5]คำนวณ!AI73</f>
        <v>0</v>
      </c>
      <c r="AJ82" s="39"/>
      <c r="AK82" s="39"/>
      <c r="AL82" s="39">
        <f>[5]คำนวณ!AL73</f>
        <v>0</v>
      </c>
      <c r="AM82" s="39"/>
      <c r="AN82" s="39"/>
      <c r="AO82" s="39">
        <f>[5]คำนวณ!AO73</f>
        <v>0</v>
      </c>
      <c r="AP82" s="39"/>
      <c r="AQ82" s="39"/>
    </row>
    <row r="83" spans="1:43" x14ac:dyDescent="0.55000000000000004">
      <c r="A83" s="37">
        <f>[5]คำนวณ!A74</f>
        <v>55</v>
      </c>
      <c r="B83" s="15" t="str">
        <f>[5]คำนวณ!B74</f>
        <v>MJU Shop</v>
      </c>
      <c r="C83" s="15">
        <f>[5]คำนวณ!C74</f>
        <v>0</v>
      </c>
      <c r="D83" s="38">
        <f>[5]คำนวณ!D74</f>
        <v>2231763</v>
      </c>
      <c r="E83" s="15">
        <f>[5]คำนวณ!E74</f>
        <v>77143</v>
      </c>
      <c r="F83" s="15">
        <f>[5]คำนวณ!F74</f>
        <v>0</v>
      </c>
      <c r="G83" s="15">
        <f>[5]คำนวณ!G74</f>
        <v>0</v>
      </c>
      <c r="H83" s="15">
        <f>[5]คำนวณ!H74</f>
        <v>77143</v>
      </c>
      <c r="I83" s="15">
        <f>[5]คำนวณ!I74</f>
        <v>0</v>
      </c>
      <c r="J83" s="15">
        <f>[5]คำนวณ!J74</f>
        <v>0</v>
      </c>
      <c r="K83" s="15">
        <f>[5]คำนวณ!K74</f>
        <v>77143</v>
      </c>
      <c r="L83" s="15"/>
      <c r="M83" s="15"/>
      <c r="N83" s="15">
        <f>[5]คำนวณ!N74</f>
        <v>77143</v>
      </c>
      <c r="O83" s="15">
        <f>[5]คำนวณ!O74</f>
        <v>0</v>
      </c>
      <c r="P83" s="15">
        <f>[5]คำนวณ!P74</f>
        <v>0</v>
      </c>
      <c r="Q83" s="15">
        <f>[5]คำนวณ!Q74</f>
        <v>77143</v>
      </c>
      <c r="R83" s="15">
        <f>[5]คำนวณ!R74</f>
        <v>0</v>
      </c>
      <c r="S83" s="15">
        <f>[5]คำนวณ!S74</f>
        <v>0</v>
      </c>
      <c r="T83" s="15">
        <f>[5]คำนวณ!T74</f>
        <v>77143</v>
      </c>
      <c r="U83" s="15">
        <f>[5]คำนวณ!U74</f>
        <v>0</v>
      </c>
      <c r="V83" s="15">
        <f>[5]คำนวณ!V74</f>
        <v>0</v>
      </c>
      <c r="W83" s="15">
        <f>[5]คำนวณ!W74</f>
        <v>0</v>
      </c>
      <c r="X83" s="15">
        <f>[5]คำนวณ!X74</f>
        <v>-77143</v>
      </c>
      <c r="Y83" s="15">
        <f>[5]คำนวณ!Y74</f>
        <v>-462858</v>
      </c>
      <c r="Z83" s="15">
        <f>[5]คำนวณ!Z74</f>
        <v>0</v>
      </c>
      <c r="AA83" s="15">
        <f>[5]คำนวณ!AA74</f>
        <v>0</v>
      </c>
      <c r="AB83" s="15">
        <f>[5]คำนวณ!AB74</f>
        <v>0</v>
      </c>
      <c r="AC83" s="15">
        <f>[5]คำนวณ!AC74</f>
        <v>0</v>
      </c>
      <c r="AD83" s="15">
        <f>[5]คำนวณ!AD74</f>
        <v>0</v>
      </c>
      <c r="AE83" s="15">
        <f>[5]คำนวณ!AE74</f>
        <v>0</v>
      </c>
      <c r="AF83" s="15">
        <f>[5]คำนวณ!AF74</f>
        <v>0</v>
      </c>
      <c r="AG83" s="15">
        <f>[5]คำนวณ!AG74</f>
        <v>0</v>
      </c>
      <c r="AH83" s="15">
        <f>[5]คำนวณ!AH74</f>
        <v>0</v>
      </c>
      <c r="AI83" s="15">
        <f>[5]คำนวณ!AI74</f>
        <v>0</v>
      </c>
      <c r="AJ83" s="15">
        <f>[5]คำนวณ!AJ74</f>
        <v>0</v>
      </c>
      <c r="AK83" s="15">
        <f>[5]คำนวณ!AK74</f>
        <v>0</v>
      </c>
      <c r="AL83" s="15">
        <f>[5]คำนวณ!AL74</f>
        <v>0</v>
      </c>
      <c r="AM83" s="15">
        <f>[5]คำนวณ!AM74</f>
        <v>0</v>
      </c>
      <c r="AN83" s="15">
        <f>[5]คำนวณ!AN74</f>
        <v>0</v>
      </c>
      <c r="AO83" s="15">
        <f>[5]คำนวณ!AO74</f>
        <v>0</v>
      </c>
      <c r="AP83" s="15">
        <f>[5]คำนวณ!AP74</f>
        <v>0</v>
      </c>
      <c r="AQ83" s="15">
        <f>[5]คำนวณ!AQ74</f>
        <v>0</v>
      </c>
    </row>
    <row r="84" spans="1:43" x14ac:dyDescent="0.55000000000000004">
      <c r="A84" s="89">
        <f>[5]คำนวณ!A75</f>
        <v>56</v>
      </c>
      <c r="B84" s="22" t="str">
        <f>[5]คำนวณ!B75</f>
        <v>พรพิรุณ (เครื่องเขียน &amp; กิ๊ฟช็อป)</v>
      </c>
      <c r="C84" s="22">
        <f>[5]คำนวณ!C75</f>
        <v>0</v>
      </c>
      <c r="D84" s="90">
        <f>[5]คำนวณ!D75</f>
        <v>2101057477</v>
      </c>
      <c r="E84" s="22">
        <f>[5]คำนวณ!E75</f>
        <v>4070</v>
      </c>
      <c r="F84" s="22">
        <f>[5]คำนวณ!F75</f>
        <v>0</v>
      </c>
      <c r="G84" s="22">
        <f>[5]คำนวณ!G75</f>
        <v>0</v>
      </c>
      <c r="H84" s="15">
        <f>[5]คำนวณ!H75</f>
        <v>4124</v>
      </c>
      <c r="I84" s="15">
        <f>[5]คำนวณ!I75</f>
        <v>54</v>
      </c>
      <c r="J84" s="15">
        <f>[5]คำนวณ!J75</f>
        <v>270</v>
      </c>
      <c r="K84" s="15">
        <f>[5]คำนวณ!K75</f>
        <v>4202</v>
      </c>
      <c r="L84" s="15">
        <f>[5]คำนวณ!L75</f>
        <v>78</v>
      </c>
      <c r="M84" s="15">
        <f>[5]คำนวณ!M75</f>
        <v>390</v>
      </c>
      <c r="N84" s="15">
        <f>[5]คำนวณ!N75</f>
        <v>4259</v>
      </c>
      <c r="O84" s="15">
        <f>[5]คำนวณ!O75</f>
        <v>57</v>
      </c>
      <c r="P84" s="15">
        <f>[5]คำนวณ!P75</f>
        <v>342</v>
      </c>
      <c r="Q84" s="15">
        <f>[5]คำนวณ!Q75</f>
        <v>4259</v>
      </c>
      <c r="R84" s="15">
        <f>[5]คำนวณ!R75</f>
        <v>0</v>
      </c>
      <c r="S84" s="15">
        <f>[5]คำนวณ!S75</f>
        <v>0</v>
      </c>
      <c r="T84" s="15">
        <f>[5]คำนวณ!T75</f>
        <v>4259</v>
      </c>
      <c r="U84" s="15">
        <f>[5]คำนวณ!U75</f>
        <v>0</v>
      </c>
      <c r="V84" s="15">
        <f>[5]คำนวณ!V75</f>
        <v>0</v>
      </c>
      <c r="W84" s="15">
        <f>[5]คำนวณ!W75</f>
        <v>0</v>
      </c>
      <c r="X84" s="15">
        <f>[5]คำนวณ!X75</f>
        <v>-4259</v>
      </c>
      <c r="Y84" s="15">
        <f>[5]คำนวณ!Y75</f>
        <v>-25554</v>
      </c>
      <c r="Z84" s="15">
        <f>[5]คำนวณ!Z75</f>
        <v>0</v>
      </c>
      <c r="AA84" s="15">
        <f>[5]คำนวณ!AA75</f>
        <v>0</v>
      </c>
      <c r="AB84" s="15">
        <f>[5]คำนวณ!AB75</f>
        <v>0</v>
      </c>
      <c r="AC84" s="15">
        <f>[5]คำนวณ!AC75</f>
        <v>0</v>
      </c>
      <c r="AD84" s="15">
        <f>[5]คำนวณ!AD75</f>
        <v>0</v>
      </c>
      <c r="AE84" s="15">
        <f>[5]คำนวณ!AE75</f>
        <v>0</v>
      </c>
      <c r="AF84" s="15">
        <f>[5]คำนวณ!AF75</f>
        <v>0</v>
      </c>
      <c r="AG84" s="15">
        <f>[5]คำนวณ!AG75</f>
        <v>0</v>
      </c>
      <c r="AH84" s="15">
        <f>[5]คำนวณ!AH75</f>
        <v>0</v>
      </c>
      <c r="AI84" s="15">
        <f>[5]คำนวณ!AI75</f>
        <v>0</v>
      </c>
      <c r="AJ84" s="15">
        <f>[5]คำนวณ!AJ75</f>
        <v>0</v>
      </c>
      <c r="AK84" s="15">
        <f>[5]คำนวณ!AK75</f>
        <v>0</v>
      </c>
      <c r="AL84" s="15">
        <f>[5]คำนวณ!AL75</f>
        <v>0</v>
      </c>
      <c r="AM84" s="15">
        <f>[5]คำนวณ!AM75</f>
        <v>0</v>
      </c>
      <c r="AN84" s="15">
        <f>[5]คำนวณ!AN75</f>
        <v>0</v>
      </c>
      <c r="AO84" s="15">
        <f>[5]คำนวณ!AO75</f>
        <v>0</v>
      </c>
      <c r="AP84" s="15">
        <f>[5]คำนวณ!AP75</f>
        <v>0</v>
      </c>
      <c r="AQ84" s="15">
        <f>[5]คำนวณ!AQ75</f>
        <v>0</v>
      </c>
    </row>
    <row r="85" spans="1:43" x14ac:dyDescent="0.55000000000000004">
      <c r="A85" s="50">
        <f>[5]คำนวณ!A76</f>
        <v>57</v>
      </c>
      <c r="B85" s="39" t="str">
        <f>[5]คำนวณ!B76</f>
        <v>นส.สุมาลี จาง (เครื่องดื่ม wedrink)</v>
      </c>
      <c r="C85" s="39">
        <f>[5]คำนวณ!C76</f>
        <v>0</v>
      </c>
      <c r="D85" s="51">
        <f>[5]คำนวณ!D76</f>
        <v>80230009681</v>
      </c>
      <c r="E85" s="39">
        <f>[5]คำนวณ!E76</f>
        <v>25691</v>
      </c>
      <c r="F85" s="39">
        <f>[5]คำนวณ!F76</f>
        <v>0</v>
      </c>
      <c r="G85" s="39">
        <f>[5]คำนวณ!G76</f>
        <v>0</v>
      </c>
      <c r="H85" s="39">
        <f>[5]คำนวณ!H76</f>
        <v>26979</v>
      </c>
      <c r="I85" s="39"/>
      <c r="J85" s="39"/>
      <c r="K85" s="39">
        <f>[5]คำนวณ!K76</f>
        <v>28262</v>
      </c>
      <c r="L85" s="39"/>
      <c r="M85" s="39"/>
      <c r="N85" s="39">
        <f>[5]คำนวณ!N76</f>
        <v>29477</v>
      </c>
      <c r="O85" s="39"/>
      <c r="P85" s="39"/>
      <c r="Q85" s="39">
        <f>[5]คำนวณ!Q76</f>
        <v>29477</v>
      </c>
      <c r="R85" s="39"/>
      <c r="S85" s="39"/>
      <c r="T85" s="39">
        <f>[5]คำนวณ!T76</f>
        <v>29477</v>
      </c>
      <c r="U85" s="39"/>
      <c r="V85" s="39"/>
      <c r="W85" s="39">
        <f>[5]คำนวณ!W76</f>
        <v>0</v>
      </c>
      <c r="X85" s="39"/>
      <c r="Y85" s="39"/>
      <c r="Z85" s="39">
        <f>[5]คำนวณ!Z76</f>
        <v>0</v>
      </c>
      <c r="AA85" s="39"/>
      <c r="AB85" s="39"/>
      <c r="AC85" s="39">
        <f>[5]คำนวณ!AC76</f>
        <v>0</v>
      </c>
      <c r="AD85" s="39"/>
      <c r="AE85" s="39"/>
      <c r="AF85" s="39">
        <f>[5]คำนวณ!AF76</f>
        <v>0</v>
      </c>
      <c r="AG85" s="39"/>
      <c r="AH85" s="39"/>
      <c r="AI85" s="39">
        <f>[5]คำนวณ!AI76</f>
        <v>0</v>
      </c>
      <c r="AJ85" s="39"/>
      <c r="AK85" s="39"/>
      <c r="AL85" s="39">
        <f>[5]คำนวณ!AL76</f>
        <v>0</v>
      </c>
      <c r="AM85" s="39"/>
      <c r="AN85" s="39"/>
      <c r="AO85" s="39">
        <f>[5]คำนวณ!AO76</f>
        <v>0</v>
      </c>
      <c r="AP85" s="39"/>
      <c r="AQ85" s="39"/>
    </row>
    <row r="86" spans="1:43" x14ac:dyDescent="0.55000000000000004">
      <c r="A86" s="50">
        <f>[5]คำนวณ!A77</f>
        <v>58</v>
      </c>
      <c r="B86" s="39" t="str">
        <f>[5]คำนวณ!B77</f>
        <v>ชัย ทองแดง (PIZZA PHU PING)</v>
      </c>
      <c r="C86" s="39">
        <f>[5]คำนวณ!C77</f>
        <v>0</v>
      </c>
      <c r="D86" s="51">
        <f>[5]คำนวณ!D77</f>
        <v>20200811320</v>
      </c>
      <c r="E86" s="39">
        <f>[5]คำนวณ!E77</f>
        <v>3069</v>
      </c>
      <c r="F86" s="39">
        <f>[5]คำนวณ!F77</f>
        <v>0</v>
      </c>
      <c r="G86" s="39">
        <f>[5]คำนวณ!G77</f>
        <v>0</v>
      </c>
      <c r="H86" s="39">
        <f>[5]คำนวณ!H77</f>
        <v>3571</v>
      </c>
      <c r="I86" s="39"/>
      <c r="J86" s="39"/>
      <c r="K86" s="39">
        <f>[5]คำนวณ!K77</f>
        <v>3974</v>
      </c>
      <c r="L86" s="39"/>
      <c r="M86" s="39"/>
      <c r="N86" s="39">
        <f>[5]คำนวณ!N77</f>
        <v>4361</v>
      </c>
      <c r="O86" s="39"/>
      <c r="P86" s="39"/>
      <c r="Q86" s="39">
        <f>[5]คำนวณ!Q77</f>
        <v>4361</v>
      </c>
      <c r="R86" s="39"/>
      <c r="S86" s="39"/>
      <c r="T86" s="39">
        <f>[5]คำนวณ!T77</f>
        <v>4361</v>
      </c>
      <c r="U86" s="39"/>
      <c r="V86" s="39"/>
      <c r="W86" s="39">
        <f>[5]คำนวณ!W77</f>
        <v>0</v>
      </c>
      <c r="X86" s="39"/>
      <c r="Y86" s="39"/>
      <c r="Z86" s="39">
        <f>[5]คำนวณ!Z77</f>
        <v>0</v>
      </c>
      <c r="AA86" s="39"/>
      <c r="AB86" s="39"/>
      <c r="AC86" s="39">
        <f>[5]คำนวณ!AC77</f>
        <v>0</v>
      </c>
      <c r="AD86" s="39"/>
      <c r="AE86" s="39"/>
      <c r="AF86" s="39">
        <f>[5]คำนวณ!AF77</f>
        <v>0</v>
      </c>
      <c r="AG86" s="39"/>
      <c r="AH86" s="39"/>
      <c r="AI86" s="39">
        <f>[5]คำนวณ!AI77</f>
        <v>0</v>
      </c>
      <c r="AJ86" s="39"/>
      <c r="AK86" s="39"/>
      <c r="AL86" s="39">
        <f>[5]คำนวณ!AL77</f>
        <v>0</v>
      </c>
      <c r="AM86" s="39"/>
      <c r="AN86" s="39"/>
      <c r="AO86" s="39">
        <f>[5]คำนวณ!AO77</f>
        <v>0</v>
      </c>
      <c r="AP86" s="39"/>
      <c r="AQ86" s="39"/>
    </row>
    <row r="87" spans="1:43" x14ac:dyDescent="0.55000000000000004">
      <c r="A87" s="89">
        <f>[5]คำนวณ!A78</f>
        <v>59</v>
      </c>
      <c r="B87" s="22" t="str">
        <f>[5]คำนวณ!B78</f>
        <v>ร้านขนมจีน</v>
      </c>
      <c r="C87" s="22">
        <f>[5]คำนวณ!C78</f>
        <v>0</v>
      </c>
      <c r="D87" s="90">
        <f>[5]คำนวณ!D78</f>
        <v>0</v>
      </c>
      <c r="E87" s="22">
        <f>[5]คำนวณ!E78</f>
        <v>230</v>
      </c>
      <c r="F87" s="22">
        <f>[5]คำนวณ!F78</f>
        <v>0</v>
      </c>
      <c r="G87" s="22">
        <f>[5]คำนวณ!G78</f>
        <v>0</v>
      </c>
      <c r="H87" s="15">
        <f>[5]คำนวณ!H78</f>
        <v>277</v>
      </c>
      <c r="I87" s="15">
        <f>[5]คำนวณ!I78</f>
        <v>47</v>
      </c>
      <c r="J87" s="15">
        <f>[5]คำนวณ!J78</f>
        <v>235</v>
      </c>
      <c r="K87" s="15">
        <f>[5]คำนวณ!K78</f>
        <v>279</v>
      </c>
      <c r="L87" s="15">
        <f>[5]คำนวณ!L78</f>
        <v>2</v>
      </c>
      <c r="M87" s="15">
        <f>[5]คำนวณ!M78</f>
        <v>10</v>
      </c>
      <c r="N87" s="15">
        <f>[5]คำนวณ!N78</f>
        <v>279</v>
      </c>
      <c r="O87" s="15">
        <f>[5]คำนวณ!O78</f>
        <v>0</v>
      </c>
      <c r="P87" s="15">
        <f>[5]คำนวณ!P78</f>
        <v>0</v>
      </c>
      <c r="Q87" s="15">
        <f>[5]คำนวณ!Q78</f>
        <v>279</v>
      </c>
      <c r="R87" s="15">
        <f>[5]คำนวณ!R78</f>
        <v>0</v>
      </c>
      <c r="S87" s="15">
        <f>[5]คำนวณ!S78</f>
        <v>0</v>
      </c>
      <c r="T87" s="15">
        <f>[5]คำนวณ!T78</f>
        <v>279</v>
      </c>
      <c r="U87" s="15">
        <f>[5]คำนวณ!U78</f>
        <v>0</v>
      </c>
      <c r="V87" s="15">
        <f>[5]คำนวณ!V78</f>
        <v>0</v>
      </c>
      <c r="W87" s="15">
        <f>[5]คำนวณ!W78</f>
        <v>0</v>
      </c>
      <c r="X87" s="15">
        <f>[5]คำนวณ!X78</f>
        <v>-279</v>
      </c>
      <c r="Y87" s="15">
        <f>[5]คำนวณ!Y78</f>
        <v>-1674</v>
      </c>
      <c r="Z87" s="15">
        <f>[5]คำนวณ!Z78</f>
        <v>0</v>
      </c>
      <c r="AA87" s="15">
        <f>[5]คำนวณ!AA78</f>
        <v>0</v>
      </c>
      <c r="AB87" s="15">
        <f>[5]คำนวณ!AB78</f>
        <v>0</v>
      </c>
      <c r="AC87" s="15">
        <f>[5]คำนวณ!AC78</f>
        <v>0</v>
      </c>
      <c r="AD87" s="15">
        <f>[5]คำนวณ!AD78</f>
        <v>0</v>
      </c>
      <c r="AE87" s="15">
        <f>[5]คำนวณ!AE78</f>
        <v>0</v>
      </c>
      <c r="AF87" s="15">
        <f>[5]คำนวณ!AF78</f>
        <v>0</v>
      </c>
      <c r="AG87" s="15">
        <f>[5]คำนวณ!AG78</f>
        <v>0</v>
      </c>
      <c r="AH87" s="15">
        <f>[5]คำนวณ!AH78</f>
        <v>0</v>
      </c>
      <c r="AI87" s="15">
        <f>[5]คำนวณ!AI78</f>
        <v>0</v>
      </c>
      <c r="AJ87" s="15">
        <f>[5]คำนวณ!AJ78</f>
        <v>0</v>
      </c>
      <c r="AK87" s="15">
        <f>[5]คำนวณ!AK78</f>
        <v>0</v>
      </c>
      <c r="AL87" s="15">
        <f>[5]คำนวณ!AL78</f>
        <v>0</v>
      </c>
      <c r="AM87" s="15">
        <f>[5]คำนวณ!AM78</f>
        <v>0</v>
      </c>
      <c r="AN87" s="15">
        <f>[5]คำนวณ!AN78</f>
        <v>0</v>
      </c>
      <c r="AO87" s="15">
        <f>[5]คำนวณ!AO78</f>
        <v>0</v>
      </c>
      <c r="AP87" s="15">
        <f>[5]คำนวณ!AP78</f>
        <v>0</v>
      </c>
      <c r="AQ87" s="15">
        <f>[5]คำนวณ!AQ78</f>
        <v>0</v>
      </c>
    </row>
    <row r="88" spans="1:43" ht="19.8" customHeight="1" x14ac:dyDescent="0.55000000000000004">
      <c r="A88" s="89">
        <f>[5]คำนวณ!A79</f>
        <v>60</v>
      </c>
      <c r="B88" s="22" t="str">
        <f>[5]คำนวณ!B79</f>
        <v>ร้านทำผม</v>
      </c>
      <c r="C88" s="22">
        <f>[5]คำนวณ!C79</f>
        <v>0</v>
      </c>
      <c r="D88" s="90">
        <f>[5]คำนวณ!D79</f>
        <v>0</v>
      </c>
      <c r="E88" s="22">
        <f>[5]คำนวณ!E79</f>
        <v>3702</v>
      </c>
      <c r="F88" s="22">
        <f>[5]คำนวณ!F79</f>
        <v>0</v>
      </c>
      <c r="G88" s="22">
        <f>[5]คำนวณ!G79</f>
        <v>0</v>
      </c>
      <c r="H88" s="22">
        <f>[5]คำนวณ!H79</f>
        <v>3733</v>
      </c>
      <c r="I88" s="22">
        <f>[5]คำนวณ!I79</f>
        <v>31</v>
      </c>
      <c r="J88" s="22">
        <f>[5]คำนวณ!J79</f>
        <v>155</v>
      </c>
      <c r="K88" s="22">
        <f>[5]คำนวณ!K79</f>
        <v>3759</v>
      </c>
      <c r="L88" s="22">
        <f>[5]คำนวณ!L79</f>
        <v>26</v>
      </c>
      <c r="M88" s="22">
        <f>[5]คำนวณ!M79</f>
        <v>130</v>
      </c>
      <c r="N88" s="22">
        <f>[5]คำนวณ!N79</f>
        <v>3759</v>
      </c>
      <c r="O88" s="22">
        <f>[5]คำนวณ!O79</f>
        <v>0</v>
      </c>
      <c r="P88" s="22">
        <f>[5]คำนวณ!P79</f>
        <v>0</v>
      </c>
      <c r="Q88" s="22">
        <f>[5]คำนวณ!Q79</f>
        <v>3759</v>
      </c>
      <c r="R88" s="22">
        <f>[5]คำนวณ!R79</f>
        <v>0</v>
      </c>
      <c r="S88" s="22">
        <f>[5]คำนวณ!S79</f>
        <v>0</v>
      </c>
      <c r="T88" s="22">
        <f>[5]คำนวณ!T79</f>
        <v>3759</v>
      </c>
      <c r="U88" s="22">
        <f>[5]คำนวณ!U79</f>
        <v>0</v>
      </c>
      <c r="V88" s="22">
        <f>[5]คำนวณ!V79</f>
        <v>0</v>
      </c>
      <c r="W88" s="22">
        <f>[5]คำนวณ!W79</f>
        <v>0</v>
      </c>
      <c r="X88" s="22">
        <f>[5]คำนวณ!X79</f>
        <v>-3759</v>
      </c>
      <c r="Y88" s="22">
        <f>[5]คำนวณ!Y79</f>
        <v>-22554</v>
      </c>
      <c r="Z88" s="22">
        <f>[5]คำนวณ!Z79</f>
        <v>0</v>
      </c>
      <c r="AA88" s="22">
        <f>[5]คำนวณ!AA79</f>
        <v>0</v>
      </c>
      <c r="AB88" s="22">
        <f>[5]คำนวณ!AB79</f>
        <v>0</v>
      </c>
      <c r="AC88" s="22">
        <f>[5]คำนวณ!AC79</f>
        <v>0</v>
      </c>
      <c r="AD88" s="22">
        <f>[5]คำนวณ!AD79</f>
        <v>0</v>
      </c>
      <c r="AE88" s="22">
        <f>[5]คำนวณ!AE79</f>
        <v>0</v>
      </c>
      <c r="AF88" s="22">
        <f>[5]คำนวณ!AF79</f>
        <v>0</v>
      </c>
      <c r="AG88" s="22">
        <f>[5]คำนวณ!AG79</f>
        <v>0</v>
      </c>
      <c r="AH88" s="22">
        <f>[5]คำนวณ!AH79</f>
        <v>0</v>
      </c>
      <c r="AI88" s="22">
        <f>[5]คำนวณ!AI79</f>
        <v>0</v>
      </c>
      <c r="AJ88" s="22">
        <f>[5]คำนวณ!AJ79</f>
        <v>0</v>
      </c>
      <c r="AK88" s="22">
        <f>[5]คำนวณ!AK79</f>
        <v>0</v>
      </c>
      <c r="AL88" s="22">
        <f>[5]คำนวณ!AL79</f>
        <v>0</v>
      </c>
      <c r="AM88" s="22">
        <f>[5]คำนวณ!AM79</f>
        <v>0</v>
      </c>
      <c r="AN88" s="22">
        <f>[5]คำนวณ!AN79</f>
        <v>0</v>
      </c>
      <c r="AO88" s="22">
        <f>[5]คำนวณ!AO79</f>
        <v>0</v>
      </c>
      <c r="AP88" s="22">
        <f>[5]คำนวณ!AP79</f>
        <v>0</v>
      </c>
      <c r="AQ88" s="22">
        <f>[5]คำนวณ!AQ79</f>
        <v>0</v>
      </c>
    </row>
    <row r="89" spans="1:43" ht="19.8" customHeight="1" x14ac:dyDescent="0.55000000000000004">
      <c r="A89" s="89">
        <f>[5]คำนวณ!A80</f>
        <v>61</v>
      </c>
      <c r="B89" s="22" t="str">
        <f>[5]คำนวณ!B80</f>
        <v>ร้านสึนามิ</v>
      </c>
      <c r="C89" s="22">
        <f>[5]คำนวณ!C80</f>
        <v>0</v>
      </c>
      <c r="D89" s="90">
        <f>[5]คำนวณ!D80</f>
        <v>0</v>
      </c>
      <c r="E89" s="22">
        <f>[5]คำนวณ!E80</f>
        <v>379</v>
      </c>
      <c r="F89" s="22">
        <f>[5]คำนวณ!F80</f>
        <v>0</v>
      </c>
      <c r="G89" s="22">
        <f>[5]คำนวณ!G80</f>
        <v>0</v>
      </c>
      <c r="H89" s="22">
        <f>[5]คำนวณ!H80</f>
        <v>667</v>
      </c>
      <c r="I89" s="22">
        <f>[5]คำนวณ!I80</f>
        <v>288</v>
      </c>
      <c r="J89" s="22">
        <f>[5]คำนวณ!J80</f>
        <v>1440</v>
      </c>
      <c r="K89" s="22">
        <f>[5]คำนวณ!K80</f>
        <v>917</v>
      </c>
      <c r="L89" s="22">
        <f>[5]คำนวณ!L80</f>
        <v>250</v>
      </c>
      <c r="M89" s="22">
        <f>[5]คำนวณ!M80</f>
        <v>1250</v>
      </c>
      <c r="N89" s="22">
        <f>[5]คำนวณ!N80</f>
        <v>1196</v>
      </c>
      <c r="O89" s="22">
        <f>[5]คำนวณ!O80</f>
        <v>279</v>
      </c>
      <c r="P89" s="22">
        <f>[5]คำนวณ!P80</f>
        <v>1674</v>
      </c>
      <c r="Q89" s="22">
        <f>[5]คำนวณ!Q80</f>
        <v>1196</v>
      </c>
      <c r="R89" s="22">
        <f>[5]คำนวณ!R80</f>
        <v>0</v>
      </c>
      <c r="S89" s="22">
        <f>[5]คำนวณ!S80</f>
        <v>0</v>
      </c>
      <c r="T89" s="22">
        <f>[5]คำนวณ!T80</f>
        <v>1196</v>
      </c>
      <c r="U89" s="22">
        <f>[5]คำนวณ!U80</f>
        <v>0</v>
      </c>
      <c r="V89" s="22">
        <f>[5]คำนวณ!V80</f>
        <v>0</v>
      </c>
      <c r="W89" s="22">
        <f>[5]คำนวณ!W80</f>
        <v>0</v>
      </c>
      <c r="X89" s="22">
        <f>[5]คำนวณ!X80</f>
        <v>-1196</v>
      </c>
      <c r="Y89" s="22">
        <f>[5]คำนวณ!Y80</f>
        <v>-7176</v>
      </c>
      <c r="Z89" s="22">
        <f>[5]คำนวณ!Z80</f>
        <v>0</v>
      </c>
      <c r="AA89" s="22">
        <f>[5]คำนวณ!AA80</f>
        <v>0</v>
      </c>
      <c r="AB89" s="22">
        <f>[5]คำนวณ!AB80</f>
        <v>0</v>
      </c>
      <c r="AC89" s="22">
        <f>[5]คำนวณ!AC80</f>
        <v>0</v>
      </c>
      <c r="AD89" s="22">
        <f>[5]คำนวณ!AD80</f>
        <v>0</v>
      </c>
      <c r="AE89" s="22">
        <f>[5]คำนวณ!AE80</f>
        <v>0</v>
      </c>
      <c r="AF89" s="22">
        <f>[5]คำนวณ!AF80</f>
        <v>0</v>
      </c>
      <c r="AG89" s="22">
        <f>[5]คำนวณ!AG80</f>
        <v>0</v>
      </c>
      <c r="AH89" s="22">
        <f>[5]คำนวณ!AH80</f>
        <v>0</v>
      </c>
      <c r="AI89" s="22">
        <f>[5]คำนวณ!AI80</f>
        <v>0</v>
      </c>
      <c r="AJ89" s="22">
        <f>[5]คำนวณ!AJ80</f>
        <v>0</v>
      </c>
      <c r="AK89" s="22">
        <f>[5]คำนวณ!AK80</f>
        <v>0</v>
      </c>
      <c r="AL89" s="22">
        <f>[5]คำนวณ!AL80</f>
        <v>0</v>
      </c>
      <c r="AM89" s="22">
        <f>[5]คำนวณ!AM80</f>
        <v>0</v>
      </c>
      <c r="AN89" s="22">
        <f>[5]คำนวณ!AN80</f>
        <v>0</v>
      </c>
      <c r="AO89" s="22">
        <f>[5]คำนวณ!AO80</f>
        <v>0</v>
      </c>
      <c r="AP89" s="22">
        <f>[5]คำนวณ!AP80</f>
        <v>0</v>
      </c>
      <c r="AQ89" s="22">
        <f>[5]คำนวณ!AQ80</f>
        <v>0</v>
      </c>
    </row>
    <row r="90" spans="1:43" ht="19.8" customHeight="1" x14ac:dyDescent="0.55000000000000004">
      <c r="A90" s="50">
        <f>[5]คำนวณ!A81</f>
        <v>62</v>
      </c>
      <c r="B90" s="39" t="str">
        <f>[5]คำนวณ!B81</f>
        <v>ร้านส้มตำ ยำ โรงอาหาร</v>
      </c>
      <c r="C90" s="39">
        <f>[5]คำนวณ!C81</f>
        <v>0</v>
      </c>
      <c r="D90" s="51">
        <f>[5]คำนวณ!D81</f>
        <v>0</v>
      </c>
      <c r="E90" s="39">
        <f>[5]คำนวณ!E81</f>
        <v>385</v>
      </c>
      <c r="F90" s="39">
        <f>[5]คำนวณ!F81</f>
        <v>0</v>
      </c>
      <c r="G90" s="39">
        <f>[5]คำนวณ!G81</f>
        <v>0</v>
      </c>
      <c r="H90" s="39">
        <f>[5]คำนวณ!H81</f>
        <v>479</v>
      </c>
      <c r="I90" s="39"/>
      <c r="J90" s="39"/>
      <c r="K90" s="39">
        <f>[5]คำนวณ!K81</f>
        <v>565</v>
      </c>
      <c r="L90" s="39"/>
      <c r="M90" s="39"/>
      <c r="N90" s="39">
        <f>[5]คำนวณ!N81</f>
        <v>653</v>
      </c>
      <c r="O90" s="39"/>
      <c r="P90" s="39"/>
      <c r="Q90" s="39">
        <f>[5]คำนวณ!Q81</f>
        <v>653</v>
      </c>
      <c r="R90" s="39"/>
      <c r="S90" s="39"/>
      <c r="T90" s="39">
        <f>[5]คำนวณ!T81</f>
        <v>811</v>
      </c>
      <c r="U90" s="39"/>
      <c r="V90" s="39"/>
      <c r="W90" s="39">
        <f>[5]คำนวณ!W81</f>
        <v>0</v>
      </c>
      <c r="X90" s="39"/>
      <c r="Y90" s="39"/>
      <c r="Z90" s="39">
        <f>[5]คำนวณ!Z81</f>
        <v>0</v>
      </c>
      <c r="AA90" s="39"/>
      <c r="AB90" s="39"/>
      <c r="AC90" s="39">
        <f>[5]คำนวณ!AC81</f>
        <v>0</v>
      </c>
      <c r="AD90" s="39"/>
      <c r="AE90" s="39"/>
      <c r="AF90" s="39">
        <f>[5]คำนวณ!AF81</f>
        <v>0</v>
      </c>
      <c r="AG90" s="39"/>
      <c r="AH90" s="39"/>
      <c r="AI90" s="39">
        <f>[5]คำนวณ!AI81</f>
        <v>0</v>
      </c>
      <c r="AJ90" s="39"/>
      <c r="AK90" s="39"/>
      <c r="AL90" s="39">
        <f>[5]คำนวณ!AL81</f>
        <v>0</v>
      </c>
      <c r="AM90" s="39"/>
      <c r="AN90" s="39"/>
      <c r="AO90" s="39">
        <f>[5]คำนวณ!AO81</f>
        <v>0</v>
      </c>
      <c r="AP90" s="39"/>
      <c r="AQ90" s="39"/>
    </row>
    <row r="91" spans="1:43" ht="19.8" customHeight="1" x14ac:dyDescent="0.55000000000000004">
      <c r="A91" s="50">
        <f>[5]คำนวณ!A82</f>
        <v>63</v>
      </c>
      <c r="B91" s="39" t="str">
        <f>[5]คำนวณ!B82</f>
        <v>ร้านสเต๊ก อาหารจานเดียว</v>
      </c>
      <c r="C91" s="39">
        <f>[5]คำนวณ!C82</f>
        <v>0</v>
      </c>
      <c r="D91" s="51">
        <f>[5]คำนวณ!D82</f>
        <v>0</v>
      </c>
      <c r="E91" s="39">
        <f>[5]คำนวณ!E82</f>
        <v>315</v>
      </c>
      <c r="F91" s="39">
        <f>[5]คำนวณ!F82</f>
        <v>0</v>
      </c>
      <c r="G91" s="39">
        <f>[5]คำนวณ!G82</f>
        <v>0</v>
      </c>
      <c r="H91" s="39">
        <f>[5]คำนวณ!H82</f>
        <v>406</v>
      </c>
      <c r="I91" s="39"/>
      <c r="J91" s="39"/>
      <c r="K91" s="39">
        <f>[5]คำนวณ!K82</f>
        <v>492</v>
      </c>
      <c r="L91" s="39"/>
      <c r="M91" s="39"/>
      <c r="N91" s="39">
        <f>[5]คำนวณ!N82</f>
        <v>577</v>
      </c>
      <c r="O91" s="39"/>
      <c r="P91" s="39"/>
      <c r="Q91" s="39">
        <f>[5]คำนวณ!Q82</f>
        <v>577</v>
      </c>
      <c r="R91" s="39"/>
      <c r="S91" s="39"/>
      <c r="T91" s="39">
        <f>[5]คำนวณ!T82</f>
        <v>676</v>
      </c>
      <c r="U91" s="39"/>
      <c r="V91" s="39"/>
      <c r="W91" s="39">
        <f>[5]คำนวณ!W82</f>
        <v>0</v>
      </c>
      <c r="X91" s="39"/>
      <c r="Y91" s="39"/>
      <c r="Z91" s="39">
        <f>[5]คำนวณ!Z82</f>
        <v>0</v>
      </c>
      <c r="AA91" s="39"/>
      <c r="AB91" s="39"/>
      <c r="AC91" s="39">
        <f>[5]คำนวณ!AC82</f>
        <v>0</v>
      </c>
      <c r="AD91" s="39"/>
      <c r="AE91" s="39"/>
      <c r="AF91" s="39">
        <f>[5]คำนวณ!AF82</f>
        <v>0</v>
      </c>
      <c r="AG91" s="39"/>
      <c r="AH91" s="39"/>
      <c r="AI91" s="39">
        <f>[5]คำนวณ!AI82</f>
        <v>0</v>
      </c>
      <c r="AJ91" s="39"/>
      <c r="AK91" s="39"/>
      <c r="AL91" s="39">
        <f>[5]คำนวณ!AL82</f>
        <v>0</v>
      </c>
      <c r="AM91" s="39"/>
      <c r="AN91" s="39"/>
      <c r="AO91" s="39">
        <f>[5]คำนวณ!AO82</f>
        <v>0</v>
      </c>
      <c r="AP91" s="39"/>
      <c r="AQ91" s="39"/>
    </row>
    <row r="92" spans="1:43" ht="19.8" customHeight="1" x14ac:dyDescent="0.55000000000000004">
      <c r="A92" s="50">
        <f>[5]คำนวณ!A83</f>
        <v>64</v>
      </c>
      <c r="B92" s="39" t="str">
        <f>[5]คำนวณ!B83</f>
        <v>ร้านอาหารปิ้งย่าง</v>
      </c>
      <c r="C92" s="39">
        <f>[5]คำนวณ!C83</f>
        <v>0</v>
      </c>
      <c r="D92" s="51">
        <f>[5]คำนวณ!D83</f>
        <v>0</v>
      </c>
      <c r="E92" s="39">
        <f>[5]คำนวณ!E83</f>
        <v>138</v>
      </c>
      <c r="F92" s="39">
        <f>[5]คำนวณ!F83</f>
        <v>0</v>
      </c>
      <c r="G92" s="39">
        <f>[5]คำนวณ!G83</f>
        <v>0</v>
      </c>
      <c r="H92" s="39">
        <f>[5]คำนวณ!H83</f>
        <v>291</v>
      </c>
      <c r="I92" s="39"/>
      <c r="J92" s="39"/>
      <c r="K92" s="39">
        <f>[5]คำนวณ!K83</f>
        <v>414</v>
      </c>
      <c r="L92" s="39"/>
      <c r="M92" s="39"/>
      <c r="N92" s="39">
        <f>[5]คำนวณ!N83</f>
        <v>529</v>
      </c>
      <c r="O92" s="39"/>
      <c r="P92" s="39"/>
      <c r="Q92" s="39">
        <f>[5]คำนวณ!Q83</f>
        <v>529</v>
      </c>
      <c r="R92" s="39"/>
      <c r="S92" s="39"/>
      <c r="T92" s="39">
        <f>[5]คำนวณ!T83</f>
        <v>529</v>
      </c>
      <c r="U92" s="39"/>
      <c r="V92" s="39"/>
      <c r="W92" s="39">
        <f>[5]คำนวณ!W83</f>
        <v>0</v>
      </c>
      <c r="X92" s="39"/>
      <c r="Y92" s="39"/>
      <c r="Z92" s="39">
        <f>[5]คำนวณ!Z83</f>
        <v>0</v>
      </c>
      <c r="AA92" s="39"/>
      <c r="AB92" s="39"/>
      <c r="AC92" s="39">
        <f>[5]คำนวณ!AC83</f>
        <v>0</v>
      </c>
      <c r="AD92" s="39"/>
      <c r="AE92" s="39"/>
      <c r="AF92" s="39">
        <f>[5]คำนวณ!AF83</f>
        <v>0</v>
      </c>
      <c r="AG92" s="39"/>
      <c r="AH92" s="39"/>
      <c r="AI92" s="39">
        <f>[5]คำนวณ!AI83</f>
        <v>0</v>
      </c>
      <c r="AJ92" s="39"/>
      <c r="AK92" s="39"/>
      <c r="AL92" s="39">
        <f>[5]คำนวณ!AL83</f>
        <v>0</v>
      </c>
      <c r="AM92" s="39"/>
      <c r="AN92" s="39"/>
      <c r="AO92" s="39">
        <f>[5]คำนวณ!AO83</f>
        <v>0</v>
      </c>
      <c r="AP92" s="39"/>
      <c r="AQ92" s="39"/>
    </row>
    <row r="93" spans="1:43" x14ac:dyDescent="0.55000000000000004">
      <c r="A93" s="99" t="s">
        <v>8</v>
      </c>
      <c r="B93" s="100"/>
      <c r="C93" s="100"/>
      <c r="D93" s="101"/>
      <c r="E93" s="39"/>
      <c r="F93" s="39">
        <f>SUM(F49:F90)</f>
        <v>0</v>
      </c>
      <c r="G93" s="40">
        <f>SUM(G49:G90)</f>
        <v>0</v>
      </c>
      <c r="H93" s="39"/>
      <c r="I93" s="39">
        <f>SUM(I49:I92)</f>
        <v>5053</v>
      </c>
      <c r="J93" s="40">
        <f>SUM(J49:J92)</f>
        <v>25265</v>
      </c>
      <c r="K93" s="39"/>
      <c r="L93" s="39">
        <f>SUM(L49:L92)</f>
        <v>4470</v>
      </c>
      <c r="M93" s="40">
        <f>SUM(M49:M92)</f>
        <v>22350</v>
      </c>
      <c r="N93" s="39"/>
      <c r="O93" s="39">
        <f>SUM(O49:O92)</f>
        <v>3764</v>
      </c>
      <c r="P93" s="40">
        <f>SUM(P49:P92)</f>
        <v>22584</v>
      </c>
      <c r="Q93" s="39"/>
      <c r="R93" s="39">
        <f>SUM(R49:R92)</f>
        <v>585</v>
      </c>
      <c r="S93" s="40">
        <f>SUM(S49:S92)</f>
        <v>3510</v>
      </c>
      <c r="T93" s="39"/>
      <c r="U93" s="39">
        <f>SUM(U49:U92)</f>
        <v>986</v>
      </c>
      <c r="V93" s="40">
        <f>SUM(V49:V92)</f>
        <v>5916</v>
      </c>
      <c r="W93" s="39"/>
      <c r="X93" s="39">
        <f>SUM(X49:X92)</f>
        <v>-147530</v>
      </c>
      <c r="Y93" s="40">
        <f>SUM(Y49:Y92)</f>
        <v>-885180</v>
      </c>
      <c r="Z93" s="39"/>
      <c r="AA93" s="39">
        <f>SUM(AA49:AA92)</f>
        <v>0</v>
      </c>
      <c r="AB93" s="40">
        <f>SUM(AB49:AB92)</f>
        <v>0</v>
      </c>
      <c r="AC93" s="39"/>
      <c r="AD93" s="39">
        <f>SUM(AD49:AD92)</f>
        <v>0</v>
      </c>
      <c r="AE93" s="40">
        <f>SUM(AE49:AE92)</f>
        <v>0</v>
      </c>
      <c r="AF93" s="39"/>
      <c r="AG93" s="39">
        <f>SUM(AG49:AG92)</f>
        <v>0</v>
      </c>
      <c r="AH93" s="40">
        <f>SUM(AH49:AH92)</f>
        <v>0</v>
      </c>
      <c r="AI93" s="39"/>
      <c r="AJ93" s="39">
        <f>SUM(AJ49:AJ92)</f>
        <v>0</v>
      </c>
      <c r="AK93" s="40">
        <f>SUM(AK49:AK92)</f>
        <v>0</v>
      </c>
      <c r="AL93" s="39"/>
      <c r="AM93" s="39">
        <f>SUM(AM49:AM92)</f>
        <v>0</v>
      </c>
      <c r="AN93" s="40">
        <f>SUM(AN49:AN92)</f>
        <v>0</v>
      </c>
      <c r="AO93" s="39"/>
      <c r="AP93" s="39">
        <f>SUM(AP49:AP92)</f>
        <v>0</v>
      </c>
      <c r="AQ93" s="40">
        <f>SUM(AQ49:AQ92)</f>
        <v>0</v>
      </c>
    </row>
    <row r="94" spans="1:43" x14ac:dyDescent="0.55000000000000004">
      <c r="A94" s="53" t="s">
        <v>29</v>
      </c>
      <c r="B94" s="54"/>
      <c r="C94" s="47"/>
      <c r="D94" s="48"/>
      <c r="E94" s="9"/>
      <c r="F94" s="9"/>
      <c r="G94" s="36"/>
      <c r="H94" s="9"/>
      <c r="I94" s="9"/>
      <c r="J94" s="36"/>
      <c r="K94" s="9"/>
      <c r="L94" s="9"/>
      <c r="M94" s="36"/>
      <c r="N94" s="9"/>
      <c r="O94" s="9"/>
      <c r="P94" s="36"/>
      <c r="Q94" s="9"/>
      <c r="R94" s="9"/>
      <c r="S94" s="36"/>
      <c r="T94" s="9"/>
      <c r="U94" s="9"/>
      <c r="V94" s="36"/>
      <c r="W94" s="9"/>
      <c r="X94" s="9"/>
      <c r="Y94" s="36"/>
      <c r="Z94" s="9"/>
      <c r="AA94" s="9"/>
      <c r="AB94" s="36"/>
      <c r="AC94" s="9"/>
      <c r="AD94" s="9"/>
      <c r="AE94" s="36"/>
      <c r="AF94" s="9"/>
      <c r="AG94" s="9"/>
      <c r="AH94" s="36"/>
      <c r="AI94" s="9"/>
      <c r="AJ94" s="9"/>
      <c r="AK94" s="36"/>
      <c r="AL94" s="9"/>
      <c r="AM94" s="9"/>
      <c r="AN94" s="36"/>
      <c r="AO94" s="9"/>
      <c r="AP94" s="9"/>
      <c r="AQ94" s="36"/>
    </row>
    <row r="95" spans="1:43" x14ac:dyDescent="0.55000000000000004">
      <c r="A95" s="37">
        <f>[5]คำนวณ!A85</f>
        <v>65</v>
      </c>
      <c r="B95" s="15" t="str">
        <f>[5]คำนวณ!B85</f>
        <v>นายจิระเดช ดวงศีลธรรม น้ำแข็งไส</v>
      </c>
      <c r="C95" s="15">
        <f>[5]คำนวณ!C85</f>
        <v>0</v>
      </c>
      <c r="D95" s="38">
        <f>[5]คำนวณ!D85</f>
        <v>1409296001</v>
      </c>
      <c r="E95" s="15">
        <f>[5]คำนวณ!E85</f>
        <v>5435</v>
      </c>
      <c r="F95" s="15">
        <f>[5]คำนวณ!F85</f>
        <v>0</v>
      </c>
      <c r="G95" s="15">
        <f>[5]คำนวณ!G85</f>
        <v>0</v>
      </c>
      <c r="H95" s="15">
        <f>[5]คำนวณ!H85</f>
        <v>5446</v>
      </c>
      <c r="I95" s="15">
        <f>[5]คำนวณ!I85</f>
        <v>11</v>
      </c>
      <c r="J95" s="15">
        <f>[5]คำนวณ!J85</f>
        <v>55</v>
      </c>
      <c r="K95" s="15">
        <f>[5]คำนวณ!K85</f>
        <v>5511</v>
      </c>
      <c r="L95" s="15">
        <f>[5]คำนวณ!L85</f>
        <v>65</v>
      </c>
      <c r="M95" s="15">
        <f>[5]คำนวณ!M85</f>
        <v>325</v>
      </c>
      <c r="N95" s="15">
        <f>[5]คำนวณ!N85</f>
        <v>5511</v>
      </c>
      <c r="O95" s="15">
        <f>[5]คำนวณ!O85</f>
        <v>0</v>
      </c>
      <c r="P95" s="15">
        <f>[5]คำนวณ!P85</f>
        <v>0</v>
      </c>
      <c r="Q95" s="15">
        <f>[5]คำนวณ!Q85</f>
        <v>5511</v>
      </c>
      <c r="R95" s="15">
        <f>[5]คำนวณ!R85</f>
        <v>0</v>
      </c>
      <c r="S95" s="15">
        <f>[5]คำนวณ!S85</f>
        <v>0</v>
      </c>
      <c r="T95" s="15">
        <f>[5]คำนวณ!T85</f>
        <v>5511</v>
      </c>
      <c r="U95" s="15">
        <f>[5]คำนวณ!U85</f>
        <v>0</v>
      </c>
      <c r="V95" s="15">
        <f>[5]คำนวณ!V85</f>
        <v>0</v>
      </c>
      <c r="W95" s="15">
        <f>[5]คำนวณ!W85</f>
        <v>0</v>
      </c>
      <c r="X95" s="15">
        <f>[5]คำนวณ!X85</f>
        <v>-5511</v>
      </c>
      <c r="Y95" s="15">
        <f>[5]คำนวณ!Y85</f>
        <v>-33066</v>
      </c>
      <c r="Z95" s="15">
        <f>[5]คำนวณ!Z85</f>
        <v>0</v>
      </c>
      <c r="AA95" s="15">
        <f>[5]คำนวณ!AA85</f>
        <v>0</v>
      </c>
      <c r="AB95" s="15">
        <f>[5]คำนวณ!AB85</f>
        <v>0</v>
      </c>
      <c r="AC95" s="15">
        <f>[5]คำนวณ!AC85</f>
        <v>0</v>
      </c>
      <c r="AD95" s="15">
        <f>[5]คำนวณ!AD85</f>
        <v>0</v>
      </c>
      <c r="AE95" s="15">
        <f>[5]คำนวณ!AE85</f>
        <v>0</v>
      </c>
      <c r="AF95" s="15">
        <f>[5]คำนวณ!AF85</f>
        <v>0</v>
      </c>
      <c r="AG95" s="15">
        <f>[5]คำนวณ!AG85</f>
        <v>0</v>
      </c>
      <c r="AH95" s="15">
        <f>[5]คำนวณ!AH85</f>
        <v>0</v>
      </c>
      <c r="AI95" s="15">
        <f>[5]คำนวณ!AI85</f>
        <v>0</v>
      </c>
      <c r="AJ95" s="15">
        <f>[5]คำนวณ!AJ85</f>
        <v>0</v>
      </c>
      <c r="AK95" s="15">
        <f>[5]คำนวณ!AK85</f>
        <v>0</v>
      </c>
      <c r="AL95" s="15">
        <f>[5]คำนวณ!AL85</f>
        <v>0</v>
      </c>
      <c r="AM95" s="15">
        <f>[5]คำนวณ!AM85</f>
        <v>0</v>
      </c>
      <c r="AN95" s="15">
        <f>[5]คำนวณ!AN85</f>
        <v>0</v>
      </c>
      <c r="AO95" s="15">
        <f>[5]คำนวณ!AO85</f>
        <v>0</v>
      </c>
      <c r="AP95" s="15">
        <f>[5]คำนวณ!AP85</f>
        <v>0</v>
      </c>
      <c r="AQ95" s="15">
        <f>[5]คำนวณ!AQ85</f>
        <v>0</v>
      </c>
    </row>
    <row r="96" spans="1:43" x14ac:dyDescent="0.55000000000000004">
      <c r="A96" s="37">
        <f>[5]คำนวณ!A86</f>
        <v>66</v>
      </c>
      <c r="B96" s="15" t="str">
        <f>[5]คำนวณ!B86</f>
        <v>รัตน์มนี ยสติวงค์ (ส้มตำ)</v>
      </c>
      <c r="C96" s="15">
        <f>[5]คำนวณ!C86</f>
        <v>0</v>
      </c>
      <c r="D96" s="38">
        <f>[5]คำนวณ!D86</f>
        <v>3221237</v>
      </c>
      <c r="E96" s="15">
        <f>[5]คำนวณ!E86</f>
        <v>43</v>
      </c>
      <c r="F96" s="15">
        <f>[5]คำนวณ!F86</f>
        <v>0</v>
      </c>
      <c r="G96" s="15">
        <f>[5]คำนวณ!G86</f>
        <v>0</v>
      </c>
      <c r="H96" s="15">
        <f>[5]คำนวณ!H86</f>
        <v>48</v>
      </c>
      <c r="I96" s="15">
        <f>[5]คำนวณ!I86</f>
        <v>5</v>
      </c>
      <c r="J96" s="15">
        <f>[5]คำนวณ!J86</f>
        <v>25</v>
      </c>
      <c r="K96" s="15">
        <f>[5]คำนวณ!K86</f>
        <v>48</v>
      </c>
      <c r="L96" s="15">
        <f>[5]คำนวณ!L86</f>
        <v>0</v>
      </c>
      <c r="M96" s="15">
        <f>[5]คำนวณ!M86</f>
        <v>0</v>
      </c>
      <c r="N96" s="15">
        <f>[5]คำนวณ!N86</f>
        <v>48</v>
      </c>
      <c r="O96" s="15">
        <f>[5]คำนวณ!O86</f>
        <v>0</v>
      </c>
      <c r="P96" s="15">
        <f>[5]คำนวณ!P86</f>
        <v>0</v>
      </c>
      <c r="Q96" s="15">
        <f>[5]คำนวณ!Q86</f>
        <v>48</v>
      </c>
      <c r="R96" s="15">
        <f>[5]คำนวณ!R86</f>
        <v>0</v>
      </c>
      <c r="S96" s="15">
        <f>[5]คำนวณ!S86</f>
        <v>0</v>
      </c>
      <c r="T96" s="15">
        <f>[5]คำนวณ!T86</f>
        <v>48</v>
      </c>
      <c r="U96" s="15">
        <f>[5]คำนวณ!U86</f>
        <v>0</v>
      </c>
      <c r="V96" s="15">
        <f>[5]คำนวณ!V86</f>
        <v>0</v>
      </c>
      <c r="W96" s="15">
        <f>[5]คำนวณ!W86</f>
        <v>0</v>
      </c>
      <c r="X96" s="15">
        <f>[5]คำนวณ!X86</f>
        <v>-48</v>
      </c>
      <c r="Y96" s="15">
        <f>[5]คำนวณ!Y86</f>
        <v>-288</v>
      </c>
      <c r="Z96" s="15">
        <f>[5]คำนวณ!Z86</f>
        <v>0</v>
      </c>
      <c r="AA96" s="15">
        <f>[5]คำนวณ!AA86</f>
        <v>0</v>
      </c>
      <c r="AB96" s="15">
        <f>[5]คำนวณ!AB86</f>
        <v>0</v>
      </c>
      <c r="AC96" s="15">
        <f>[5]คำนวณ!AC86</f>
        <v>0</v>
      </c>
      <c r="AD96" s="15">
        <f>[5]คำนวณ!AD86</f>
        <v>0</v>
      </c>
      <c r="AE96" s="15">
        <f>[5]คำนวณ!AE86</f>
        <v>0</v>
      </c>
      <c r="AF96" s="15">
        <f>[5]คำนวณ!AF86</f>
        <v>0</v>
      </c>
      <c r="AG96" s="15">
        <f>[5]คำนวณ!AG86</f>
        <v>0</v>
      </c>
      <c r="AH96" s="15">
        <f>[5]คำนวณ!AH86</f>
        <v>0</v>
      </c>
      <c r="AI96" s="15">
        <f>[5]คำนวณ!AI86</f>
        <v>0</v>
      </c>
      <c r="AJ96" s="15">
        <f>[5]คำนวณ!AJ86</f>
        <v>0</v>
      </c>
      <c r="AK96" s="15">
        <f>[5]คำนวณ!AK86</f>
        <v>0</v>
      </c>
      <c r="AL96" s="15">
        <f>[5]คำนวณ!AL86</f>
        <v>0</v>
      </c>
      <c r="AM96" s="15">
        <f>[5]คำนวณ!AM86</f>
        <v>0</v>
      </c>
      <c r="AN96" s="15">
        <f>[5]คำนวณ!AN86</f>
        <v>0</v>
      </c>
      <c r="AO96" s="15">
        <f>[5]คำนวณ!AO86</f>
        <v>0</v>
      </c>
      <c r="AP96" s="15">
        <f>[5]คำนวณ!AP86</f>
        <v>0</v>
      </c>
      <c r="AQ96" s="15">
        <f>[5]คำนวณ!AQ86</f>
        <v>0</v>
      </c>
    </row>
    <row r="97" spans="1:43" x14ac:dyDescent="0.55000000000000004">
      <c r="A97" s="37">
        <f>[5]คำนวณ!A87</f>
        <v>67</v>
      </c>
      <c r="B97" s="15" t="str">
        <f>[5]คำนวณ!B87</f>
        <v>เบญญาภา หลวงจินา</v>
      </c>
      <c r="C97" s="15">
        <f>[5]คำนวณ!C87</f>
        <v>0</v>
      </c>
      <c r="D97" s="38">
        <f>[5]คำนวณ!D87</f>
        <v>1888080</v>
      </c>
      <c r="E97" s="15">
        <f>[5]คำนวณ!E87</f>
        <v>2226</v>
      </c>
      <c r="F97" s="15">
        <f>[5]คำนวณ!F87</f>
        <v>0</v>
      </c>
      <c r="G97" s="15">
        <f>[5]คำนวณ!G87</f>
        <v>0</v>
      </c>
      <c r="H97" s="15">
        <f>[5]คำนวณ!H87</f>
        <v>2227</v>
      </c>
      <c r="I97" s="15">
        <f>[5]คำนวณ!I87</f>
        <v>1</v>
      </c>
      <c r="J97" s="15">
        <f>[5]คำนวณ!J87</f>
        <v>5</v>
      </c>
      <c r="K97" s="15">
        <f>[5]คำนวณ!K87</f>
        <v>2230</v>
      </c>
      <c r="L97" s="15">
        <f>[5]คำนวณ!L87</f>
        <v>3</v>
      </c>
      <c r="M97" s="15">
        <f>[5]คำนวณ!M87</f>
        <v>15</v>
      </c>
      <c r="N97" s="15">
        <f>[5]คำนวณ!N87</f>
        <v>2230</v>
      </c>
      <c r="O97" s="15">
        <f>[5]คำนวณ!O87</f>
        <v>0</v>
      </c>
      <c r="P97" s="15">
        <f>[5]คำนวณ!P87</f>
        <v>0</v>
      </c>
      <c r="Q97" s="15">
        <f>[5]คำนวณ!Q87</f>
        <v>2230</v>
      </c>
      <c r="R97" s="15">
        <f>[5]คำนวณ!R87</f>
        <v>0</v>
      </c>
      <c r="S97" s="15">
        <f>[5]คำนวณ!S87</f>
        <v>0</v>
      </c>
      <c r="T97" s="15">
        <f>[5]คำนวณ!T87</f>
        <v>2230</v>
      </c>
      <c r="U97" s="15">
        <f>[5]คำนวณ!U87</f>
        <v>0</v>
      </c>
      <c r="V97" s="15">
        <f>[5]คำนวณ!V87</f>
        <v>0</v>
      </c>
      <c r="W97" s="15">
        <f>[5]คำนวณ!W87</f>
        <v>0</v>
      </c>
      <c r="X97" s="15">
        <f>[5]คำนวณ!X87</f>
        <v>-2230</v>
      </c>
      <c r="Y97" s="15">
        <f>[5]คำนวณ!Y87</f>
        <v>-13380</v>
      </c>
      <c r="Z97" s="15">
        <f>[5]คำนวณ!Z87</f>
        <v>0</v>
      </c>
      <c r="AA97" s="15">
        <f>[5]คำนวณ!AA87</f>
        <v>0</v>
      </c>
      <c r="AB97" s="15">
        <f>[5]คำนวณ!AB87</f>
        <v>0</v>
      </c>
      <c r="AC97" s="15">
        <f>[5]คำนวณ!AC87</f>
        <v>0</v>
      </c>
      <c r="AD97" s="15">
        <f>[5]คำนวณ!AD87</f>
        <v>0</v>
      </c>
      <c r="AE97" s="15">
        <f>[5]คำนวณ!AE87</f>
        <v>0</v>
      </c>
      <c r="AF97" s="15">
        <f>[5]คำนวณ!AF87</f>
        <v>0</v>
      </c>
      <c r="AG97" s="15">
        <f>[5]คำนวณ!AG87</f>
        <v>0</v>
      </c>
      <c r="AH97" s="15">
        <f>[5]คำนวณ!AH87</f>
        <v>0</v>
      </c>
      <c r="AI97" s="15">
        <f>[5]คำนวณ!AI87</f>
        <v>0</v>
      </c>
      <c r="AJ97" s="15">
        <f>[5]คำนวณ!AJ87</f>
        <v>0</v>
      </c>
      <c r="AK97" s="15">
        <f>[5]คำนวณ!AK87</f>
        <v>0</v>
      </c>
      <c r="AL97" s="15">
        <f>[5]คำนวณ!AL87</f>
        <v>0</v>
      </c>
      <c r="AM97" s="15">
        <f>[5]คำนวณ!AM87</f>
        <v>0</v>
      </c>
      <c r="AN97" s="15">
        <f>[5]คำนวณ!AN87</f>
        <v>0</v>
      </c>
      <c r="AO97" s="15">
        <f>[5]คำนวณ!AO87</f>
        <v>0</v>
      </c>
      <c r="AP97" s="15">
        <f>[5]คำนวณ!AP87</f>
        <v>0</v>
      </c>
      <c r="AQ97" s="15">
        <f>[5]คำนวณ!AQ87</f>
        <v>0</v>
      </c>
    </row>
    <row r="98" spans="1:43" x14ac:dyDescent="0.55000000000000004">
      <c r="A98" s="37">
        <f>[5]คำนวณ!A88</f>
        <v>68</v>
      </c>
      <c r="B98" s="15" t="str">
        <f>[5]คำนวณ!B88</f>
        <v>นางจริญา อ่อนนาง ผลไม้ปั่น</v>
      </c>
      <c r="C98" s="15">
        <f>[5]คำนวณ!C88</f>
        <v>0</v>
      </c>
      <c r="D98" s="38">
        <f>[5]คำนวณ!D88</f>
        <v>8518128</v>
      </c>
      <c r="E98" s="15">
        <f>[5]คำนวณ!E88</f>
        <v>2733</v>
      </c>
      <c r="F98" s="15">
        <f>[5]คำนวณ!F88</f>
        <v>0</v>
      </c>
      <c r="G98" s="15">
        <f>[5]คำนวณ!G88</f>
        <v>0</v>
      </c>
      <c r="H98" s="15">
        <f>[5]คำนวณ!H88</f>
        <v>2760</v>
      </c>
      <c r="I98" s="15">
        <f>[5]คำนวณ!I88</f>
        <v>27</v>
      </c>
      <c r="J98" s="15">
        <f>[5]คำนวณ!J88</f>
        <v>135</v>
      </c>
      <c r="K98" s="15">
        <f>[5]คำนวณ!K88</f>
        <v>2801</v>
      </c>
      <c r="L98" s="15">
        <f>[5]คำนวณ!L88</f>
        <v>41</v>
      </c>
      <c r="M98" s="15">
        <f>[5]คำนวณ!M88</f>
        <v>205</v>
      </c>
      <c r="N98" s="15">
        <f>[5]คำนวณ!N88</f>
        <v>2801</v>
      </c>
      <c r="O98" s="15">
        <f>[5]คำนวณ!O88</f>
        <v>0</v>
      </c>
      <c r="P98" s="15">
        <f>[5]คำนวณ!P88</f>
        <v>0</v>
      </c>
      <c r="Q98" s="15">
        <f>[5]คำนวณ!Q88</f>
        <v>2801</v>
      </c>
      <c r="R98" s="15">
        <f>[5]คำนวณ!R88</f>
        <v>0</v>
      </c>
      <c r="S98" s="15">
        <f>[5]คำนวณ!S88</f>
        <v>0</v>
      </c>
      <c r="T98" s="15">
        <f>[5]คำนวณ!T88</f>
        <v>2801</v>
      </c>
      <c r="U98" s="15">
        <f>[5]คำนวณ!U88</f>
        <v>0</v>
      </c>
      <c r="V98" s="15">
        <f>[5]คำนวณ!V88</f>
        <v>0</v>
      </c>
      <c r="W98" s="15">
        <f>[5]คำนวณ!W88</f>
        <v>0</v>
      </c>
      <c r="X98" s="15">
        <f>[5]คำนวณ!X88</f>
        <v>-2801</v>
      </c>
      <c r="Y98" s="15">
        <f>[5]คำนวณ!Y88</f>
        <v>-16806</v>
      </c>
      <c r="Z98" s="15">
        <f>[5]คำนวณ!Z88</f>
        <v>0</v>
      </c>
      <c r="AA98" s="15">
        <f>[5]คำนวณ!AA88</f>
        <v>0</v>
      </c>
      <c r="AB98" s="15">
        <f>[5]คำนวณ!AB88</f>
        <v>0</v>
      </c>
      <c r="AC98" s="15">
        <f>[5]คำนวณ!AC88</f>
        <v>0</v>
      </c>
      <c r="AD98" s="15">
        <f>[5]คำนวณ!AD88</f>
        <v>0</v>
      </c>
      <c r="AE98" s="15">
        <f>[5]คำนวณ!AE88</f>
        <v>0</v>
      </c>
      <c r="AF98" s="15">
        <f>[5]คำนวณ!AF88</f>
        <v>0</v>
      </c>
      <c r="AG98" s="15">
        <f>[5]คำนวณ!AG88</f>
        <v>0</v>
      </c>
      <c r="AH98" s="15">
        <f>[5]คำนวณ!AH88</f>
        <v>0</v>
      </c>
      <c r="AI98" s="15">
        <f>[5]คำนวณ!AI88</f>
        <v>0</v>
      </c>
      <c r="AJ98" s="15">
        <f>[5]คำนวณ!AJ88</f>
        <v>0</v>
      </c>
      <c r="AK98" s="15">
        <f>[5]คำนวณ!AK88</f>
        <v>0</v>
      </c>
      <c r="AL98" s="15">
        <f>[5]คำนวณ!AL88</f>
        <v>0</v>
      </c>
      <c r="AM98" s="15">
        <f>[5]คำนวณ!AM88</f>
        <v>0</v>
      </c>
      <c r="AN98" s="15">
        <f>[5]คำนวณ!AN88</f>
        <v>0</v>
      </c>
      <c r="AO98" s="15">
        <f>[5]คำนวณ!AO88</f>
        <v>0</v>
      </c>
      <c r="AP98" s="15">
        <f>[5]คำนวณ!AP88</f>
        <v>0</v>
      </c>
      <c r="AQ98" s="15">
        <f>[5]คำนวณ!AQ88</f>
        <v>0</v>
      </c>
    </row>
    <row r="99" spans="1:43" x14ac:dyDescent="0.55000000000000004">
      <c r="A99" s="37">
        <f>[5]คำนวณ!A89</f>
        <v>69</v>
      </c>
      <c r="B99" s="15" t="str">
        <f>[5]คำนวณ!B89</f>
        <v>ร้านกิ๊ก นมปั่น</v>
      </c>
      <c r="C99" s="15">
        <f>[5]คำนวณ!C89</f>
        <v>0</v>
      </c>
      <c r="D99" s="38">
        <f>[5]คำนวณ!D89</f>
        <v>8821584</v>
      </c>
      <c r="E99" s="15">
        <f>[5]คำนวณ!E89</f>
        <v>4821</v>
      </c>
      <c r="F99" s="15">
        <f>[5]คำนวณ!F89</f>
        <v>0</v>
      </c>
      <c r="G99" s="15">
        <f>[5]คำนวณ!G89</f>
        <v>0</v>
      </c>
      <c r="H99" s="15">
        <f>[5]คำนวณ!H89</f>
        <v>4858</v>
      </c>
      <c r="I99" s="15">
        <f>[5]คำนวณ!I89</f>
        <v>37</v>
      </c>
      <c r="J99" s="15">
        <f>[5]คำนวณ!J89</f>
        <v>185</v>
      </c>
      <c r="K99" s="15">
        <f>[5]คำนวณ!K89</f>
        <v>4900</v>
      </c>
      <c r="L99" s="15">
        <f>[5]คำนวณ!L89</f>
        <v>42</v>
      </c>
      <c r="M99" s="15">
        <f>[5]คำนวณ!M89</f>
        <v>210</v>
      </c>
      <c r="N99" s="15">
        <f>[5]คำนวณ!N89</f>
        <v>4900</v>
      </c>
      <c r="O99" s="15">
        <f>[5]คำนวณ!O89</f>
        <v>0</v>
      </c>
      <c r="P99" s="15">
        <f>[5]คำนวณ!P89</f>
        <v>0</v>
      </c>
      <c r="Q99" s="15">
        <f>[5]คำนวณ!Q89</f>
        <v>4900</v>
      </c>
      <c r="R99" s="15">
        <f>[5]คำนวณ!R89</f>
        <v>0</v>
      </c>
      <c r="S99" s="15">
        <f>[5]คำนวณ!S89</f>
        <v>0</v>
      </c>
      <c r="T99" s="15">
        <f>[5]คำนวณ!T89</f>
        <v>4900</v>
      </c>
      <c r="U99" s="15">
        <f>[5]คำนวณ!U89</f>
        <v>0</v>
      </c>
      <c r="V99" s="15">
        <f>[5]คำนวณ!V89</f>
        <v>0</v>
      </c>
      <c r="W99" s="15">
        <f>[5]คำนวณ!W89</f>
        <v>0</v>
      </c>
      <c r="X99" s="15">
        <f>[5]คำนวณ!X89</f>
        <v>-4900</v>
      </c>
      <c r="Y99" s="15">
        <f>[5]คำนวณ!Y89</f>
        <v>-29400</v>
      </c>
      <c r="Z99" s="15">
        <f>[5]คำนวณ!Z89</f>
        <v>0</v>
      </c>
      <c r="AA99" s="15">
        <f>[5]คำนวณ!AA89</f>
        <v>0</v>
      </c>
      <c r="AB99" s="15">
        <f>[5]คำนวณ!AB89</f>
        <v>0</v>
      </c>
      <c r="AC99" s="15">
        <f>[5]คำนวณ!AC89</f>
        <v>0</v>
      </c>
      <c r="AD99" s="15">
        <f>[5]คำนวณ!AD89</f>
        <v>0</v>
      </c>
      <c r="AE99" s="15">
        <f>[5]คำนวณ!AE89</f>
        <v>0</v>
      </c>
      <c r="AF99" s="15">
        <f>[5]คำนวณ!AF89</f>
        <v>0</v>
      </c>
      <c r="AG99" s="15">
        <f>[5]คำนวณ!AG89</f>
        <v>0</v>
      </c>
      <c r="AH99" s="15">
        <f>[5]คำนวณ!AH89</f>
        <v>0</v>
      </c>
      <c r="AI99" s="15">
        <f>[5]คำนวณ!AI89</f>
        <v>0</v>
      </c>
      <c r="AJ99" s="15">
        <f>[5]คำนวณ!AJ89</f>
        <v>0</v>
      </c>
      <c r="AK99" s="15">
        <f>[5]คำนวณ!AK89</f>
        <v>0</v>
      </c>
      <c r="AL99" s="15">
        <f>[5]คำนวณ!AL89</f>
        <v>0</v>
      </c>
      <c r="AM99" s="15">
        <f>[5]คำนวณ!AM89</f>
        <v>0</v>
      </c>
      <c r="AN99" s="15">
        <f>[5]คำนวณ!AN89</f>
        <v>0</v>
      </c>
      <c r="AO99" s="15">
        <f>[5]คำนวณ!AO89</f>
        <v>0</v>
      </c>
      <c r="AP99" s="15">
        <f>[5]คำนวณ!AP89</f>
        <v>0</v>
      </c>
      <c r="AQ99" s="15">
        <f>[5]คำนวณ!AQ89</f>
        <v>0</v>
      </c>
    </row>
    <row r="100" spans="1:43" x14ac:dyDescent="0.55000000000000004">
      <c r="A100" s="37">
        <f>[5]คำนวณ!A90</f>
        <v>70</v>
      </c>
      <c r="B100" s="15" t="str">
        <f>[5]คำนวณ!B90</f>
        <v>สิริเบญจรัตน์ มะลิเฝือ(ทาโกยากิ)</v>
      </c>
      <c r="C100" s="15">
        <f>[5]คำนวณ!C90</f>
        <v>0</v>
      </c>
      <c r="D100" s="38">
        <f>[5]คำนวณ!D90</f>
        <v>1033780</v>
      </c>
      <c r="E100" s="15">
        <f>[5]คำนวณ!E90</f>
        <v>8805</v>
      </c>
      <c r="F100" s="15">
        <f>[5]คำนวณ!F90</f>
        <v>0</v>
      </c>
      <c r="G100" s="15">
        <f>[5]คำนวณ!G90</f>
        <v>0</v>
      </c>
      <c r="H100" s="15">
        <f>[5]คำนวณ!H90</f>
        <v>8806</v>
      </c>
      <c r="I100" s="15">
        <f>[5]คำนวณ!I90</f>
        <v>1</v>
      </c>
      <c r="J100" s="15">
        <f>[5]คำนวณ!J90</f>
        <v>5</v>
      </c>
      <c r="K100" s="15">
        <f>[5]คำนวณ!K90</f>
        <v>8808</v>
      </c>
      <c r="L100" s="15">
        <f>[5]คำนวณ!L90</f>
        <v>2</v>
      </c>
      <c r="M100" s="15">
        <f>[5]คำนวณ!M90</f>
        <v>10</v>
      </c>
      <c r="N100" s="15">
        <f>[5]คำนวณ!N90</f>
        <v>8808</v>
      </c>
      <c r="O100" s="15">
        <f>[5]คำนวณ!O90</f>
        <v>0</v>
      </c>
      <c r="P100" s="15">
        <f>[5]คำนวณ!P90</f>
        <v>0</v>
      </c>
      <c r="Q100" s="15">
        <f>[5]คำนวณ!Q90</f>
        <v>8808</v>
      </c>
      <c r="R100" s="15">
        <f>[5]คำนวณ!R90</f>
        <v>0</v>
      </c>
      <c r="S100" s="15">
        <f>[5]คำนวณ!S90</f>
        <v>0</v>
      </c>
      <c r="T100" s="15">
        <f>[5]คำนวณ!T90</f>
        <v>8808</v>
      </c>
      <c r="U100" s="15">
        <f>[5]คำนวณ!U90</f>
        <v>0</v>
      </c>
      <c r="V100" s="15">
        <f>[5]คำนวณ!V90</f>
        <v>0</v>
      </c>
      <c r="W100" s="15">
        <f>[5]คำนวณ!W90</f>
        <v>0</v>
      </c>
      <c r="X100" s="15">
        <f>[5]คำนวณ!X90</f>
        <v>-8808</v>
      </c>
      <c r="Y100" s="15">
        <f>[5]คำนวณ!Y90</f>
        <v>-52848</v>
      </c>
      <c r="Z100" s="15">
        <f>[5]คำนวณ!Z90</f>
        <v>0</v>
      </c>
      <c r="AA100" s="15">
        <f>[5]คำนวณ!AA90</f>
        <v>0</v>
      </c>
      <c r="AB100" s="15">
        <f>[5]คำนวณ!AB90</f>
        <v>0</v>
      </c>
      <c r="AC100" s="15">
        <f>[5]คำนวณ!AC90</f>
        <v>0</v>
      </c>
      <c r="AD100" s="15">
        <f>[5]คำนวณ!AD90</f>
        <v>0</v>
      </c>
      <c r="AE100" s="15">
        <f>[5]คำนวณ!AE90</f>
        <v>0</v>
      </c>
      <c r="AF100" s="15">
        <f>[5]คำนวณ!AF90</f>
        <v>0</v>
      </c>
      <c r="AG100" s="15">
        <f>[5]คำนวณ!AG90</f>
        <v>0</v>
      </c>
      <c r="AH100" s="15">
        <f>[5]คำนวณ!AH90</f>
        <v>0</v>
      </c>
      <c r="AI100" s="15">
        <f>[5]คำนวณ!AI90</f>
        <v>0</v>
      </c>
      <c r="AJ100" s="15">
        <f>[5]คำนวณ!AJ90</f>
        <v>0</v>
      </c>
      <c r="AK100" s="15">
        <f>[5]คำนวณ!AK90</f>
        <v>0</v>
      </c>
      <c r="AL100" s="15">
        <f>[5]คำนวณ!AL90</f>
        <v>0</v>
      </c>
      <c r="AM100" s="15">
        <f>[5]คำนวณ!AM90</f>
        <v>0</v>
      </c>
      <c r="AN100" s="15">
        <f>[5]คำนวณ!AN90</f>
        <v>0</v>
      </c>
      <c r="AO100" s="15">
        <f>[5]คำนวณ!AO90</f>
        <v>0</v>
      </c>
      <c r="AP100" s="15">
        <f>[5]คำนวณ!AP90</f>
        <v>0</v>
      </c>
      <c r="AQ100" s="15">
        <f>[5]คำนวณ!AQ90</f>
        <v>0</v>
      </c>
    </row>
    <row r="101" spans="1:43" x14ac:dyDescent="0.55000000000000004">
      <c r="A101" s="37">
        <f>[5]คำนวณ!A91</f>
        <v>71</v>
      </c>
      <c r="B101" s="15" t="str">
        <f>[5]คำนวณ!B91</f>
        <v>วรัทยา ศุขแก้ว ร้าน@แซ่บน้า</v>
      </c>
      <c r="C101" s="15">
        <f>[5]คำนวณ!C91</f>
        <v>0</v>
      </c>
      <c r="D101" s="38" t="str">
        <f>[5]คำนวณ!D91</f>
        <v>-</v>
      </c>
      <c r="E101" s="15">
        <f>[5]คำนวณ!E91</f>
        <v>3257</v>
      </c>
      <c r="F101" s="15">
        <f>[5]คำนวณ!F91</f>
        <v>0</v>
      </c>
      <c r="G101" s="15">
        <f>[5]คำนวณ!G91</f>
        <v>0</v>
      </c>
      <c r="H101" s="15">
        <f>[5]คำนวณ!H91</f>
        <v>3309</v>
      </c>
      <c r="I101" s="15">
        <f>[5]คำนวณ!I91</f>
        <v>52</v>
      </c>
      <c r="J101" s="15">
        <f>[5]คำนวณ!J91</f>
        <v>260</v>
      </c>
      <c r="K101" s="15">
        <f>[5]คำนวณ!K91</f>
        <v>3365</v>
      </c>
      <c r="L101" s="15">
        <f>[5]คำนวณ!L91</f>
        <v>56</v>
      </c>
      <c r="M101" s="15">
        <f>[5]คำนวณ!M91</f>
        <v>280</v>
      </c>
      <c r="N101" s="15">
        <f>[5]คำนวณ!N91</f>
        <v>3365</v>
      </c>
      <c r="O101" s="15">
        <f>[5]คำนวณ!O91</f>
        <v>0</v>
      </c>
      <c r="P101" s="15">
        <f>[5]คำนวณ!P91</f>
        <v>0</v>
      </c>
      <c r="Q101" s="15">
        <f>[5]คำนวณ!Q91</f>
        <v>3365</v>
      </c>
      <c r="R101" s="15">
        <f>[5]คำนวณ!R91</f>
        <v>0</v>
      </c>
      <c r="S101" s="15">
        <f>[5]คำนวณ!S91</f>
        <v>0</v>
      </c>
      <c r="T101" s="15">
        <f>[5]คำนวณ!T91</f>
        <v>3365</v>
      </c>
      <c r="U101" s="15">
        <f>[5]คำนวณ!U91</f>
        <v>0</v>
      </c>
      <c r="V101" s="15">
        <f>[5]คำนวณ!V91</f>
        <v>0</v>
      </c>
      <c r="W101" s="15">
        <f>[5]คำนวณ!W91</f>
        <v>0</v>
      </c>
      <c r="X101" s="15">
        <f>[5]คำนวณ!X91</f>
        <v>-3365</v>
      </c>
      <c r="Y101" s="15">
        <f>[5]คำนวณ!Y91</f>
        <v>-20190</v>
      </c>
      <c r="Z101" s="15">
        <f>[5]คำนวณ!Z91</f>
        <v>0</v>
      </c>
      <c r="AA101" s="15">
        <f>[5]คำนวณ!AA91</f>
        <v>0</v>
      </c>
      <c r="AB101" s="15">
        <f>[5]คำนวณ!AB91</f>
        <v>0</v>
      </c>
      <c r="AC101" s="15">
        <f>[5]คำนวณ!AC91</f>
        <v>0</v>
      </c>
      <c r="AD101" s="15">
        <f>[5]คำนวณ!AD91</f>
        <v>0</v>
      </c>
      <c r="AE101" s="15">
        <f>[5]คำนวณ!AE91</f>
        <v>0</v>
      </c>
      <c r="AF101" s="15">
        <f>[5]คำนวณ!AF91</f>
        <v>0</v>
      </c>
      <c r="AG101" s="15">
        <f>[5]คำนวณ!AG91</f>
        <v>0</v>
      </c>
      <c r="AH101" s="15">
        <f>[5]คำนวณ!AH91</f>
        <v>0</v>
      </c>
      <c r="AI101" s="15">
        <f>[5]คำนวณ!AI91</f>
        <v>0</v>
      </c>
      <c r="AJ101" s="15">
        <f>[5]คำนวณ!AJ91</f>
        <v>0</v>
      </c>
      <c r="AK101" s="15">
        <f>[5]คำนวณ!AK91</f>
        <v>0</v>
      </c>
      <c r="AL101" s="15">
        <f>[5]คำนวณ!AL91</f>
        <v>0</v>
      </c>
      <c r="AM101" s="15">
        <f>[5]คำนวณ!AM91</f>
        <v>0</v>
      </c>
      <c r="AN101" s="15">
        <f>[5]คำนวณ!AN91</f>
        <v>0</v>
      </c>
      <c r="AO101" s="15">
        <f>[5]คำนวณ!AO91</f>
        <v>0</v>
      </c>
      <c r="AP101" s="15">
        <f>[5]คำนวณ!AP91</f>
        <v>0</v>
      </c>
      <c r="AQ101" s="15">
        <f>[5]คำนวณ!AQ91</f>
        <v>0</v>
      </c>
    </row>
    <row r="102" spans="1:43" x14ac:dyDescent="0.55000000000000004">
      <c r="A102" s="37">
        <f>[5]คำนวณ!A92</f>
        <v>72</v>
      </c>
      <c r="B102" s="15" t="str">
        <f>[5]คำนวณ!B92</f>
        <v>พนิตนันท์ อินทราวุธ ร้านซูซิ</v>
      </c>
      <c r="C102" s="15">
        <f>[5]คำนวณ!C92</f>
        <v>0</v>
      </c>
      <c r="D102" s="38" t="str">
        <f>[5]คำนวณ!D92</f>
        <v>068890</v>
      </c>
      <c r="E102" s="15">
        <f>[5]คำนวณ!E92</f>
        <v>309</v>
      </c>
      <c r="F102" s="15">
        <f>[5]คำนวณ!F92</f>
        <v>0</v>
      </c>
      <c r="G102" s="15">
        <f>[5]คำนวณ!G92</f>
        <v>0</v>
      </c>
      <c r="H102" s="15">
        <f>[5]คำนวณ!H92</f>
        <v>355</v>
      </c>
      <c r="I102" s="15">
        <f>[5]คำนวณ!I92</f>
        <v>46</v>
      </c>
      <c r="J102" s="15">
        <f>[5]คำนวณ!J92</f>
        <v>230</v>
      </c>
      <c r="K102" s="15">
        <f>[5]คำนวณ!K92</f>
        <v>404</v>
      </c>
      <c r="L102" s="15">
        <f>[5]คำนวณ!L92</f>
        <v>49</v>
      </c>
      <c r="M102" s="15">
        <f>[5]คำนวณ!M92</f>
        <v>245</v>
      </c>
      <c r="N102" s="15">
        <f>[5]คำนวณ!N92</f>
        <v>404</v>
      </c>
      <c r="O102" s="15">
        <f>[5]คำนวณ!O92</f>
        <v>0</v>
      </c>
      <c r="P102" s="15">
        <f>[5]คำนวณ!P92</f>
        <v>0</v>
      </c>
      <c r="Q102" s="15">
        <f>[5]คำนวณ!Q92</f>
        <v>404</v>
      </c>
      <c r="R102" s="15">
        <f>[5]คำนวณ!R92</f>
        <v>0</v>
      </c>
      <c r="S102" s="15">
        <f>[5]คำนวณ!S92</f>
        <v>0</v>
      </c>
      <c r="T102" s="15">
        <f>[5]คำนวณ!T92</f>
        <v>404</v>
      </c>
      <c r="U102" s="15">
        <f>[5]คำนวณ!U92</f>
        <v>0</v>
      </c>
      <c r="V102" s="15">
        <f>[5]คำนวณ!V92</f>
        <v>0</v>
      </c>
      <c r="W102" s="15">
        <f>[5]คำนวณ!W92</f>
        <v>0</v>
      </c>
      <c r="X102" s="15">
        <f>[5]คำนวณ!X92</f>
        <v>-404</v>
      </c>
      <c r="Y102" s="15">
        <f>[5]คำนวณ!Y92</f>
        <v>-2424</v>
      </c>
      <c r="Z102" s="15">
        <f>[5]คำนวณ!Z92</f>
        <v>0</v>
      </c>
      <c r="AA102" s="15">
        <f>[5]คำนวณ!AA92</f>
        <v>0</v>
      </c>
      <c r="AB102" s="15">
        <f>[5]คำนวณ!AB92</f>
        <v>0</v>
      </c>
      <c r="AC102" s="15">
        <f>[5]คำนวณ!AC92</f>
        <v>0</v>
      </c>
      <c r="AD102" s="15">
        <f>[5]คำนวณ!AD92</f>
        <v>0</v>
      </c>
      <c r="AE102" s="15">
        <f>[5]คำนวณ!AE92</f>
        <v>0</v>
      </c>
      <c r="AF102" s="15">
        <f>[5]คำนวณ!AF92</f>
        <v>0</v>
      </c>
      <c r="AG102" s="15">
        <f>[5]คำนวณ!AG92</f>
        <v>0</v>
      </c>
      <c r="AH102" s="15">
        <f>[5]คำนวณ!AH92</f>
        <v>0</v>
      </c>
      <c r="AI102" s="15">
        <f>[5]คำนวณ!AI92</f>
        <v>0</v>
      </c>
      <c r="AJ102" s="15">
        <f>[5]คำนวณ!AJ92</f>
        <v>0</v>
      </c>
      <c r="AK102" s="15">
        <f>[5]คำนวณ!AK92</f>
        <v>0</v>
      </c>
      <c r="AL102" s="15">
        <f>[5]คำนวณ!AL92</f>
        <v>0</v>
      </c>
      <c r="AM102" s="15">
        <f>[5]คำนวณ!AM92</f>
        <v>0</v>
      </c>
      <c r="AN102" s="15">
        <f>[5]คำนวณ!AN92</f>
        <v>0</v>
      </c>
      <c r="AO102" s="15">
        <f>[5]คำนวณ!AO92</f>
        <v>0</v>
      </c>
      <c r="AP102" s="15">
        <f>[5]คำนวณ!AP92</f>
        <v>0</v>
      </c>
      <c r="AQ102" s="15">
        <f>[5]คำนวณ!AQ92</f>
        <v>0</v>
      </c>
    </row>
    <row r="103" spans="1:43" x14ac:dyDescent="0.55000000000000004">
      <c r="A103" s="37">
        <f>[5]คำนวณ!A93</f>
        <v>73</v>
      </c>
      <c r="B103" s="15" t="str">
        <f>[5]คำนวณ!B93</f>
        <v>อุทัย พรมชนะ ของทอด</v>
      </c>
      <c r="C103" s="15">
        <f>[5]คำนวณ!C93</f>
        <v>0</v>
      </c>
      <c r="D103" s="38">
        <f>[5]คำนวณ!D93</f>
        <v>2309454</v>
      </c>
      <c r="E103" s="15">
        <f>[5]คำนวณ!E93</f>
        <v>9101</v>
      </c>
      <c r="F103" s="15">
        <f>[5]คำนวณ!F93</f>
        <v>0</v>
      </c>
      <c r="G103" s="15">
        <f>[5]คำนวณ!G93</f>
        <v>0</v>
      </c>
      <c r="H103" s="15">
        <f>[5]คำนวณ!H93</f>
        <v>9116</v>
      </c>
      <c r="I103" s="15">
        <f>[5]คำนวณ!I93</f>
        <v>15</v>
      </c>
      <c r="J103" s="15">
        <f>[5]คำนวณ!J93</f>
        <v>75</v>
      </c>
      <c r="K103" s="15">
        <f>[5]คำนวณ!K93</f>
        <v>9133</v>
      </c>
      <c r="L103" s="15">
        <f>[5]คำนวณ!L93</f>
        <v>17</v>
      </c>
      <c r="M103" s="15">
        <f>[5]คำนวณ!M93</f>
        <v>85</v>
      </c>
      <c r="N103" s="15">
        <f>[5]คำนวณ!N93</f>
        <v>9133</v>
      </c>
      <c r="O103" s="15">
        <f>[5]คำนวณ!O93</f>
        <v>0</v>
      </c>
      <c r="P103" s="15">
        <f>[5]คำนวณ!P93</f>
        <v>0</v>
      </c>
      <c r="Q103" s="15">
        <f>[5]คำนวณ!Q93</f>
        <v>9133</v>
      </c>
      <c r="R103" s="15">
        <f>[5]คำนวณ!R93</f>
        <v>0</v>
      </c>
      <c r="S103" s="15">
        <f>[5]คำนวณ!S93</f>
        <v>0</v>
      </c>
      <c r="T103" s="15">
        <f>[5]คำนวณ!T93</f>
        <v>9133</v>
      </c>
      <c r="U103" s="15">
        <f>[5]คำนวณ!U93</f>
        <v>0</v>
      </c>
      <c r="V103" s="15">
        <f>[5]คำนวณ!V93</f>
        <v>0</v>
      </c>
      <c r="W103" s="15">
        <f>[5]คำนวณ!W93</f>
        <v>0</v>
      </c>
      <c r="X103" s="15">
        <f>[5]คำนวณ!X93</f>
        <v>-9133</v>
      </c>
      <c r="Y103" s="15">
        <f>[5]คำนวณ!Y93</f>
        <v>-54798</v>
      </c>
      <c r="Z103" s="15">
        <f>[5]คำนวณ!Z93</f>
        <v>0</v>
      </c>
      <c r="AA103" s="15">
        <f>[5]คำนวณ!AA93</f>
        <v>0</v>
      </c>
      <c r="AB103" s="15">
        <f>[5]คำนวณ!AB93</f>
        <v>0</v>
      </c>
      <c r="AC103" s="15">
        <f>[5]คำนวณ!AC93</f>
        <v>0</v>
      </c>
      <c r="AD103" s="15">
        <f>[5]คำนวณ!AD93</f>
        <v>0</v>
      </c>
      <c r="AE103" s="15">
        <f>[5]คำนวณ!AE93</f>
        <v>0</v>
      </c>
      <c r="AF103" s="15">
        <f>[5]คำนวณ!AF93</f>
        <v>0</v>
      </c>
      <c r="AG103" s="15">
        <f>[5]คำนวณ!AG93</f>
        <v>0</v>
      </c>
      <c r="AH103" s="15">
        <f>[5]คำนวณ!AH93</f>
        <v>0</v>
      </c>
      <c r="AI103" s="15">
        <f>[5]คำนวณ!AI93</f>
        <v>0</v>
      </c>
      <c r="AJ103" s="15">
        <f>[5]คำนวณ!AJ93</f>
        <v>0</v>
      </c>
      <c r="AK103" s="15">
        <f>[5]คำนวณ!AK93</f>
        <v>0</v>
      </c>
      <c r="AL103" s="15">
        <f>[5]คำนวณ!AL93</f>
        <v>0</v>
      </c>
      <c r="AM103" s="15">
        <f>[5]คำนวณ!AM93</f>
        <v>0</v>
      </c>
      <c r="AN103" s="15">
        <f>[5]คำนวณ!AN93</f>
        <v>0</v>
      </c>
      <c r="AO103" s="15">
        <f>[5]คำนวณ!AO93</f>
        <v>0</v>
      </c>
      <c r="AP103" s="15">
        <f>[5]คำนวณ!AP93</f>
        <v>0</v>
      </c>
      <c r="AQ103" s="15">
        <f>[5]คำนวณ!AQ93</f>
        <v>0</v>
      </c>
    </row>
    <row r="104" spans="1:43" x14ac:dyDescent="0.55000000000000004">
      <c r="A104" s="37">
        <f>[5]คำนวณ!A94</f>
        <v>74</v>
      </c>
      <c r="B104" s="15" t="str">
        <f>[5]คำนวณ!B94</f>
        <v>ศิริขวัญ  อินจินดา  ส้มจิ๊ดหม่าล่า</v>
      </c>
      <c r="C104" s="15">
        <f>[5]คำนวณ!C94</f>
        <v>0</v>
      </c>
      <c r="D104" s="38">
        <f>[5]คำนวณ!D94</f>
        <v>1409246282</v>
      </c>
      <c r="E104" s="15">
        <f>[5]คำนวณ!E94</f>
        <v>936</v>
      </c>
      <c r="F104" s="15">
        <f>[5]คำนวณ!F94</f>
        <v>0</v>
      </c>
      <c r="G104" s="15">
        <f>[5]คำนวณ!G94</f>
        <v>0</v>
      </c>
      <c r="H104" s="15">
        <f>[5]คำนวณ!H94</f>
        <v>945</v>
      </c>
      <c r="I104" s="15">
        <f>[5]คำนวณ!I94</f>
        <v>9</v>
      </c>
      <c r="J104" s="15">
        <f>[5]คำนวณ!J94</f>
        <v>45</v>
      </c>
      <c r="K104" s="15">
        <f>[5]คำนวณ!K94</f>
        <v>956</v>
      </c>
      <c r="L104" s="15">
        <f>[5]คำนวณ!L94</f>
        <v>11</v>
      </c>
      <c r="M104" s="15">
        <f>[5]คำนวณ!M94</f>
        <v>55</v>
      </c>
      <c r="N104" s="15">
        <f>[5]คำนวณ!N94</f>
        <v>956</v>
      </c>
      <c r="O104" s="15">
        <f>[5]คำนวณ!O94</f>
        <v>0</v>
      </c>
      <c r="P104" s="15">
        <f>[5]คำนวณ!P94</f>
        <v>0</v>
      </c>
      <c r="Q104" s="15">
        <f>[5]คำนวณ!Q94</f>
        <v>956</v>
      </c>
      <c r="R104" s="15">
        <f>[5]คำนวณ!R94</f>
        <v>0</v>
      </c>
      <c r="S104" s="15">
        <f>[5]คำนวณ!S94</f>
        <v>0</v>
      </c>
      <c r="T104" s="15">
        <f>[5]คำนวณ!T94</f>
        <v>956</v>
      </c>
      <c r="U104" s="15">
        <f>[5]คำนวณ!U94</f>
        <v>0</v>
      </c>
      <c r="V104" s="15">
        <f>[5]คำนวณ!V94</f>
        <v>0</v>
      </c>
      <c r="W104" s="15">
        <f>[5]คำนวณ!W94</f>
        <v>0</v>
      </c>
      <c r="X104" s="15">
        <f>[5]คำนวณ!X94</f>
        <v>-956</v>
      </c>
      <c r="Y104" s="15">
        <f>[5]คำนวณ!Y94</f>
        <v>-5736</v>
      </c>
      <c r="Z104" s="15">
        <f>[5]คำนวณ!Z94</f>
        <v>0</v>
      </c>
      <c r="AA104" s="15">
        <f>[5]คำนวณ!AA94</f>
        <v>0</v>
      </c>
      <c r="AB104" s="15">
        <f>[5]คำนวณ!AB94</f>
        <v>0</v>
      </c>
      <c r="AC104" s="15">
        <f>[5]คำนวณ!AC94</f>
        <v>0</v>
      </c>
      <c r="AD104" s="15">
        <f>[5]คำนวณ!AD94</f>
        <v>0</v>
      </c>
      <c r="AE104" s="15">
        <f>[5]คำนวณ!AE94</f>
        <v>0</v>
      </c>
      <c r="AF104" s="15">
        <f>[5]คำนวณ!AF94</f>
        <v>0</v>
      </c>
      <c r="AG104" s="15">
        <f>[5]คำนวณ!AG94</f>
        <v>0</v>
      </c>
      <c r="AH104" s="15">
        <f>[5]คำนวณ!AH94</f>
        <v>0</v>
      </c>
      <c r="AI104" s="15">
        <f>[5]คำนวณ!AI94</f>
        <v>0</v>
      </c>
      <c r="AJ104" s="15">
        <f>[5]คำนวณ!AJ94</f>
        <v>0</v>
      </c>
      <c r="AK104" s="15">
        <f>[5]คำนวณ!AK94</f>
        <v>0</v>
      </c>
      <c r="AL104" s="15">
        <f>[5]คำนวณ!AL94</f>
        <v>0</v>
      </c>
      <c r="AM104" s="15">
        <f>[5]คำนวณ!AM94</f>
        <v>0</v>
      </c>
      <c r="AN104" s="15">
        <f>[5]คำนวณ!AN94</f>
        <v>0</v>
      </c>
      <c r="AO104" s="15">
        <f>[5]คำนวณ!AO94</f>
        <v>0</v>
      </c>
      <c r="AP104" s="15">
        <f>[5]คำนวณ!AP94</f>
        <v>0</v>
      </c>
      <c r="AQ104" s="15">
        <f>[5]คำนวณ!AQ94</f>
        <v>0</v>
      </c>
    </row>
    <row r="105" spans="1:43" x14ac:dyDescent="0.55000000000000004">
      <c r="A105" s="37">
        <f>[5]คำนวณ!A95</f>
        <v>75</v>
      </c>
      <c r="B105" s="15" t="str">
        <f>[5]คำนวณ!B95</f>
        <v>นางจิรนันท์ วรรณวิชติ (แม่หอพากิน)</v>
      </c>
      <c r="C105" s="15">
        <f>[5]คำนวณ!C95</f>
        <v>0</v>
      </c>
      <c r="D105" s="38">
        <f>[5]คำนวณ!D95</f>
        <v>8114128</v>
      </c>
      <c r="E105" s="15">
        <f>[5]คำนวณ!E95</f>
        <v>4758</v>
      </c>
      <c r="F105" s="15">
        <f>[5]คำนวณ!F95</f>
        <v>0</v>
      </c>
      <c r="G105" s="15">
        <f>[5]คำนวณ!G95</f>
        <v>0</v>
      </c>
      <c r="H105" s="15">
        <f>[5]คำนวณ!H95</f>
        <v>4762</v>
      </c>
      <c r="I105" s="15">
        <f>[5]คำนวณ!I95</f>
        <v>4</v>
      </c>
      <c r="J105" s="15">
        <f>[5]คำนวณ!J95</f>
        <v>20</v>
      </c>
      <c r="K105" s="15">
        <f>[5]คำนวณ!K95</f>
        <v>4766</v>
      </c>
      <c r="L105" s="15">
        <f>[5]คำนวณ!L95</f>
        <v>4</v>
      </c>
      <c r="M105" s="15">
        <f>[5]คำนวณ!M95</f>
        <v>20</v>
      </c>
      <c r="N105" s="15">
        <f>[5]คำนวณ!N95</f>
        <v>4766</v>
      </c>
      <c r="O105" s="15">
        <f>[5]คำนวณ!O95</f>
        <v>0</v>
      </c>
      <c r="P105" s="15">
        <f>[5]คำนวณ!P95</f>
        <v>0</v>
      </c>
      <c r="Q105" s="15">
        <f>[5]คำนวณ!Q95</f>
        <v>4766</v>
      </c>
      <c r="R105" s="15">
        <f>[5]คำนวณ!R95</f>
        <v>0</v>
      </c>
      <c r="S105" s="15">
        <f>[5]คำนวณ!S95</f>
        <v>0</v>
      </c>
      <c r="T105" s="15">
        <f>[5]คำนวณ!T95</f>
        <v>4766</v>
      </c>
      <c r="U105" s="15">
        <f>[5]คำนวณ!U95</f>
        <v>0</v>
      </c>
      <c r="V105" s="15">
        <f>[5]คำนวณ!V95</f>
        <v>0</v>
      </c>
      <c r="W105" s="15">
        <f>[5]คำนวณ!W95</f>
        <v>0</v>
      </c>
      <c r="X105" s="15">
        <f>[5]คำนวณ!X95</f>
        <v>-4766</v>
      </c>
      <c r="Y105" s="15">
        <f>[5]คำนวณ!Y95</f>
        <v>-28596</v>
      </c>
      <c r="Z105" s="15">
        <f>[5]คำนวณ!Z95</f>
        <v>0</v>
      </c>
      <c r="AA105" s="15">
        <f>[5]คำนวณ!AA95</f>
        <v>0</v>
      </c>
      <c r="AB105" s="15">
        <f>[5]คำนวณ!AB95</f>
        <v>0</v>
      </c>
      <c r="AC105" s="15">
        <f>[5]คำนวณ!AC95</f>
        <v>0</v>
      </c>
      <c r="AD105" s="15">
        <f>[5]คำนวณ!AD95</f>
        <v>0</v>
      </c>
      <c r="AE105" s="15">
        <f>[5]คำนวณ!AE95</f>
        <v>0</v>
      </c>
      <c r="AF105" s="15">
        <f>[5]คำนวณ!AF95</f>
        <v>0</v>
      </c>
      <c r="AG105" s="15">
        <f>[5]คำนวณ!AG95</f>
        <v>0</v>
      </c>
      <c r="AH105" s="15">
        <f>[5]คำนวณ!AH95</f>
        <v>0</v>
      </c>
      <c r="AI105" s="15">
        <f>[5]คำนวณ!AI95</f>
        <v>0</v>
      </c>
      <c r="AJ105" s="15">
        <f>[5]คำนวณ!AJ95</f>
        <v>0</v>
      </c>
      <c r="AK105" s="15">
        <f>[5]คำนวณ!AK95</f>
        <v>0</v>
      </c>
      <c r="AL105" s="15">
        <f>[5]คำนวณ!AL95</f>
        <v>0</v>
      </c>
      <c r="AM105" s="15">
        <f>[5]คำนวณ!AM95</f>
        <v>0</v>
      </c>
      <c r="AN105" s="15">
        <f>[5]คำนวณ!AN95</f>
        <v>0</v>
      </c>
      <c r="AO105" s="15">
        <f>[5]คำนวณ!AO95</f>
        <v>0</v>
      </c>
      <c r="AP105" s="15">
        <f>[5]คำนวณ!AP95</f>
        <v>0</v>
      </c>
      <c r="AQ105" s="15">
        <f>[5]คำนวณ!AQ95</f>
        <v>0</v>
      </c>
    </row>
    <row r="106" spans="1:43" x14ac:dyDescent="0.55000000000000004">
      <c r="A106" s="37">
        <f>[5]คำนวณ!A96</f>
        <v>76</v>
      </c>
      <c r="B106" s="15" t="str">
        <f>[5]คำนวณ!B96</f>
        <v xml:space="preserve">นายธีรพล  สุวรรณ  </v>
      </c>
      <c r="C106" s="15">
        <f>[5]คำนวณ!C96</f>
        <v>0</v>
      </c>
      <c r="D106" s="38" t="str">
        <f>[5]คำนวณ!D96</f>
        <v>-</v>
      </c>
      <c r="E106" s="15">
        <f>[5]คำนวณ!E96</f>
        <v>2674</v>
      </c>
      <c r="F106" s="15">
        <f>[5]คำนวณ!F96</f>
        <v>0</v>
      </c>
      <c r="G106" s="15">
        <f>[5]คำนวณ!G96</f>
        <v>0</v>
      </c>
      <c r="H106" s="15">
        <f>[5]คำนวณ!H96</f>
        <v>2680</v>
      </c>
      <c r="I106" s="15">
        <f>[5]คำนวณ!I96</f>
        <v>6</v>
      </c>
      <c r="J106" s="15">
        <f>[5]คำนวณ!J96</f>
        <v>30</v>
      </c>
      <c r="K106" s="15">
        <f>[5]คำนวณ!K96</f>
        <v>2680</v>
      </c>
      <c r="L106" s="15">
        <f>[5]คำนวณ!L96</f>
        <v>0</v>
      </c>
      <c r="M106" s="15">
        <f>[5]คำนวณ!M96</f>
        <v>0</v>
      </c>
      <c r="N106" s="15">
        <f>[5]คำนวณ!N96</f>
        <v>2680</v>
      </c>
      <c r="O106" s="15">
        <f>[5]คำนวณ!O96</f>
        <v>0</v>
      </c>
      <c r="P106" s="15">
        <f>[5]คำนวณ!P96</f>
        <v>0</v>
      </c>
      <c r="Q106" s="15">
        <f>[5]คำนวณ!Q96</f>
        <v>2680</v>
      </c>
      <c r="R106" s="15">
        <f>[5]คำนวณ!R96</f>
        <v>0</v>
      </c>
      <c r="S106" s="15">
        <f>[5]คำนวณ!S96</f>
        <v>0</v>
      </c>
      <c r="T106" s="15">
        <f>[5]คำนวณ!T96</f>
        <v>2680</v>
      </c>
      <c r="U106" s="15">
        <f>[5]คำนวณ!U96</f>
        <v>0</v>
      </c>
      <c r="V106" s="15">
        <f>[5]คำนวณ!V96</f>
        <v>0</v>
      </c>
      <c r="W106" s="15">
        <f>[5]คำนวณ!W96</f>
        <v>0</v>
      </c>
      <c r="X106" s="15">
        <f>[5]คำนวณ!X96</f>
        <v>-2680</v>
      </c>
      <c r="Y106" s="15">
        <f>[5]คำนวณ!Y96</f>
        <v>-16080</v>
      </c>
      <c r="Z106" s="15">
        <f>[5]คำนวณ!Z96</f>
        <v>0</v>
      </c>
      <c r="AA106" s="15">
        <f>[5]คำนวณ!AA96</f>
        <v>0</v>
      </c>
      <c r="AB106" s="15">
        <f>[5]คำนวณ!AB96</f>
        <v>0</v>
      </c>
      <c r="AC106" s="15">
        <f>[5]คำนวณ!AC96</f>
        <v>0</v>
      </c>
      <c r="AD106" s="15">
        <f>[5]คำนวณ!AD96</f>
        <v>0</v>
      </c>
      <c r="AE106" s="15">
        <f>[5]คำนวณ!AE96</f>
        <v>0</v>
      </c>
      <c r="AF106" s="15">
        <f>[5]คำนวณ!AF96</f>
        <v>0</v>
      </c>
      <c r="AG106" s="15">
        <f>[5]คำนวณ!AG96</f>
        <v>0</v>
      </c>
      <c r="AH106" s="15">
        <f>[5]คำนวณ!AH96</f>
        <v>0</v>
      </c>
      <c r="AI106" s="15">
        <f>[5]คำนวณ!AI96</f>
        <v>0</v>
      </c>
      <c r="AJ106" s="15">
        <f>[5]คำนวณ!AJ96</f>
        <v>0</v>
      </c>
      <c r="AK106" s="15">
        <f>[5]คำนวณ!AK96</f>
        <v>0</v>
      </c>
      <c r="AL106" s="15">
        <f>[5]คำนวณ!AL96</f>
        <v>0</v>
      </c>
      <c r="AM106" s="15">
        <f>[5]คำนวณ!AM96</f>
        <v>0</v>
      </c>
      <c r="AN106" s="15">
        <f>[5]คำนวณ!AN96</f>
        <v>0</v>
      </c>
      <c r="AO106" s="15">
        <f>[5]คำนวณ!AO96</f>
        <v>0</v>
      </c>
      <c r="AP106" s="15">
        <f>[5]คำนวณ!AP96</f>
        <v>0</v>
      </c>
      <c r="AQ106" s="15">
        <f>[5]คำนวณ!AQ96</f>
        <v>0</v>
      </c>
    </row>
    <row r="107" spans="1:43" x14ac:dyDescent="0.55000000000000004">
      <c r="A107" s="37">
        <f>[5]คำนวณ!A97</f>
        <v>77</v>
      </c>
      <c r="B107" s="15" t="str">
        <f>[5]คำนวณ!B97</f>
        <v>ร้านเเม่เเอ๋ม (ร้านครัวแม่)</v>
      </c>
      <c r="C107" s="15">
        <f>[5]คำนวณ!C97</f>
        <v>0</v>
      </c>
      <c r="D107" s="38">
        <f>[5]คำนวณ!D97</f>
        <v>1409245995</v>
      </c>
      <c r="E107" s="15">
        <f>[5]คำนวณ!E97</f>
        <v>1053</v>
      </c>
      <c r="F107" s="15">
        <f>[5]คำนวณ!F97</f>
        <v>0</v>
      </c>
      <c r="G107" s="15">
        <f>[5]คำนวณ!G97</f>
        <v>0</v>
      </c>
      <c r="H107" s="15">
        <f>[5]คำนวณ!H97</f>
        <v>1064</v>
      </c>
      <c r="I107" s="15">
        <f>[5]คำนวณ!I97</f>
        <v>11</v>
      </c>
      <c r="J107" s="15">
        <f>[5]คำนวณ!J97</f>
        <v>55</v>
      </c>
      <c r="K107" s="15">
        <f>[5]คำนวณ!K97</f>
        <v>1078</v>
      </c>
      <c r="L107" s="15">
        <f>[5]คำนวณ!L97</f>
        <v>14</v>
      </c>
      <c r="M107" s="15">
        <f>[5]คำนวณ!M97</f>
        <v>70</v>
      </c>
      <c r="N107" s="15">
        <f>[5]คำนวณ!N97</f>
        <v>1078</v>
      </c>
      <c r="O107" s="15">
        <f>[5]คำนวณ!O97</f>
        <v>0</v>
      </c>
      <c r="P107" s="15">
        <f>[5]คำนวณ!P97</f>
        <v>0</v>
      </c>
      <c r="Q107" s="15">
        <f>[5]คำนวณ!Q97</f>
        <v>1078</v>
      </c>
      <c r="R107" s="15">
        <f>[5]คำนวณ!R97</f>
        <v>0</v>
      </c>
      <c r="S107" s="15">
        <f>[5]คำนวณ!S97</f>
        <v>0</v>
      </c>
      <c r="T107" s="15">
        <f>[5]คำนวณ!T97</f>
        <v>1078</v>
      </c>
      <c r="U107" s="15">
        <f>[5]คำนวณ!U97</f>
        <v>0</v>
      </c>
      <c r="V107" s="15">
        <f>[5]คำนวณ!V97</f>
        <v>0</v>
      </c>
      <c r="W107" s="15">
        <f>[5]คำนวณ!W97</f>
        <v>0</v>
      </c>
      <c r="X107" s="15">
        <f>[5]คำนวณ!X97</f>
        <v>-1078</v>
      </c>
      <c r="Y107" s="15">
        <f>[5]คำนวณ!Y97</f>
        <v>-6468</v>
      </c>
      <c r="Z107" s="15">
        <f>[5]คำนวณ!Z97</f>
        <v>0</v>
      </c>
      <c r="AA107" s="15">
        <f>[5]คำนวณ!AA97</f>
        <v>0</v>
      </c>
      <c r="AB107" s="15">
        <f>[5]คำนวณ!AB97</f>
        <v>0</v>
      </c>
      <c r="AC107" s="15">
        <f>[5]คำนวณ!AC97</f>
        <v>0</v>
      </c>
      <c r="AD107" s="15">
        <f>[5]คำนวณ!AD97</f>
        <v>0</v>
      </c>
      <c r="AE107" s="15">
        <f>[5]คำนวณ!AE97</f>
        <v>0</v>
      </c>
      <c r="AF107" s="15">
        <f>[5]คำนวณ!AF97</f>
        <v>0</v>
      </c>
      <c r="AG107" s="15">
        <f>[5]คำนวณ!AG97</f>
        <v>0</v>
      </c>
      <c r="AH107" s="15">
        <f>[5]คำนวณ!AH97</f>
        <v>0</v>
      </c>
      <c r="AI107" s="15">
        <f>[5]คำนวณ!AI97</f>
        <v>0</v>
      </c>
      <c r="AJ107" s="15">
        <f>[5]คำนวณ!AJ97</f>
        <v>0</v>
      </c>
      <c r="AK107" s="15">
        <f>[5]คำนวณ!AK97</f>
        <v>0</v>
      </c>
      <c r="AL107" s="15">
        <f>[5]คำนวณ!AL97</f>
        <v>0</v>
      </c>
      <c r="AM107" s="15">
        <f>[5]คำนวณ!AM97</f>
        <v>0</v>
      </c>
      <c r="AN107" s="15">
        <f>[5]คำนวณ!AN97</f>
        <v>0</v>
      </c>
      <c r="AO107" s="15">
        <f>[5]คำนวณ!AO97</f>
        <v>0</v>
      </c>
      <c r="AP107" s="15">
        <f>[5]คำนวณ!AP97</f>
        <v>0</v>
      </c>
      <c r="AQ107" s="15">
        <f>[5]คำนวณ!AQ97</f>
        <v>0</v>
      </c>
    </row>
    <row r="108" spans="1:43" x14ac:dyDescent="0.55000000000000004">
      <c r="A108" s="37">
        <f>[5]คำนวณ!A98</f>
        <v>78</v>
      </c>
      <c r="B108" s="15" t="str">
        <f>[5]คำนวณ!B98</f>
        <v>นส.กฤตาณัฐ ศรีประภา (ของกินล้ำลำ)</v>
      </c>
      <c r="C108" s="15">
        <f>[5]คำนวณ!C98</f>
        <v>0</v>
      </c>
      <c r="D108" s="38">
        <f>[5]คำนวณ!D98</f>
        <v>527259</v>
      </c>
      <c r="E108" s="15">
        <f>[5]คำนวณ!E98</f>
        <v>3433</v>
      </c>
      <c r="F108" s="15">
        <f>[5]คำนวณ!F98</f>
        <v>0</v>
      </c>
      <c r="G108" s="15">
        <f>[5]คำนวณ!G98</f>
        <v>0</v>
      </c>
      <c r="H108" s="15">
        <f>[5]คำนวณ!H98</f>
        <v>3440</v>
      </c>
      <c r="I108" s="15">
        <f>[5]คำนวณ!I98</f>
        <v>7</v>
      </c>
      <c r="J108" s="15">
        <f>[5]คำนวณ!J98</f>
        <v>35</v>
      </c>
      <c r="K108" s="15">
        <f>[5]คำนวณ!K98</f>
        <v>3445</v>
      </c>
      <c r="L108" s="15">
        <f>[5]คำนวณ!L98</f>
        <v>5</v>
      </c>
      <c r="M108" s="15">
        <f>[5]คำนวณ!M98</f>
        <v>25</v>
      </c>
      <c r="N108" s="15">
        <f>[5]คำนวณ!N98</f>
        <v>3445</v>
      </c>
      <c r="O108" s="15">
        <f>[5]คำนวณ!O98</f>
        <v>0</v>
      </c>
      <c r="P108" s="15">
        <f>[5]คำนวณ!P98</f>
        <v>0</v>
      </c>
      <c r="Q108" s="15">
        <f>[5]คำนวณ!Q98</f>
        <v>3445</v>
      </c>
      <c r="R108" s="15">
        <f>[5]คำนวณ!R98</f>
        <v>0</v>
      </c>
      <c r="S108" s="15">
        <f>[5]คำนวณ!S98</f>
        <v>0</v>
      </c>
      <c r="T108" s="15">
        <f>[5]คำนวณ!T98</f>
        <v>3445</v>
      </c>
      <c r="U108" s="15">
        <f>[5]คำนวณ!U98</f>
        <v>0</v>
      </c>
      <c r="V108" s="15">
        <f>[5]คำนวณ!V98</f>
        <v>0</v>
      </c>
      <c r="W108" s="15">
        <f>[5]คำนวณ!W98</f>
        <v>0</v>
      </c>
      <c r="X108" s="15">
        <f>[5]คำนวณ!X98</f>
        <v>-3445</v>
      </c>
      <c r="Y108" s="15">
        <f>[5]คำนวณ!Y98</f>
        <v>-20670</v>
      </c>
      <c r="Z108" s="15">
        <f>[5]คำนวณ!Z98</f>
        <v>0</v>
      </c>
      <c r="AA108" s="15">
        <f>[5]คำนวณ!AA98</f>
        <v>0</v>
      </c>
      <c r="AB108" s="15">
        <f>[5]คำนวณ!AB98</f>
        <v>0</v>
      </c>
      <c r="AC108" s="15">
        <f>[5]คำนวณ!AC98</f>
        <v>0</v>
      </c>
      <c r="AD108" s="15">
        <f>[5]คำนวณ!AD98</f>
        <v>0</v>
      </c>
      <c r="AE108" s="15">
        <f>[5]คำนวณ!AE98</f>
        <v>0</v>
      </c>
      <c r="AF108" s="15">
        <f>[5]คำนวณ!AF98</f>
        <v>0</v>
      </c>
      <c r="AG108" s="15">
        <f>[5]คำนวณ!AG98</f>
        <v>0</v>
      </c>
      <c r="AH108" s="15">
        <f>[5]คำนวณ!AH98</f>
        <v>0</v>
      </c>
      <c r="AI108" s="15">
        <f>[5]คำนวณ!AI98</f>
        <v>0</v>
      </c>
      <c r="AJ108" s="15">
        <f>[5]คำนวณ!AJ98</f>
        <v>0</v>
      </c>
      <c r="AK108" s="15">
        <f>[5]คำนวณ!AK98</f>
        <v>0</v>
      </c>
      <c r="AL108" s="15">
        <f>[5]คำนวณ!AL98</f>
        <v>0</v>
      </c>
      <c r="AM108" s="15">
        <f>[5]คำนวณ!AM98</f>
        <v>0</v>
      </c>
      <c r="AN108" s="15">
        <f>[5]คำนวณ!AN98</f>
        <v>0</v>
      </c>
      <c r="AO108" s="15">
        <f>[5]คำนวณ!AO98</f>
        <v>0</v>
      </c>
      <c r="AP108" s="15">
        <f>[5]คำนวณ!AP98</f>
        <v>0</v>
      </c>
      <c r="AQ108" s="15">
        <f>[5]คำนวณ!AQ98</f>
        <v>0</v>
      </c>
    </row>
    <row r="109" spans="1:43" x14ac:dyDescent="0.55000000000000004">
      <c r="A109" s="37">
        <f>[5]คำนวณ!A99</f>
        <v>79</v>
      </c>
      <c r="B109" s="15" t="str">
        <f>[5]คำนวณ!B99</f>
        <v>น.ส.ธันยรัศมิ์  วงศ์เกษม  หิวละเฮ้ย</v>
      </c>
      <c r="C109" s="15">
        <f>[5]คำนวณ!C99</f>
        <v>0</v>
      </c>
      <c r="D109" s="38">
        <f>[5]คำนวณ!D99</f>
        <v>141210519</v>
      </c>
      <c r="E109" s="15">
        <f>[5]คำนวณ!E99</f>
        <v>4509</v>
      </c>
      <c r="F109" s="15">
        <f>[5]คำนวณ!F99</f>
        <v>0</v>
      </c>
      <c r="G109" s="15">
        <f>[5]คำนวณ!G99</f>
        <v>0</v>
      </c>
      <c r="H109" s="15">
        <f>[5]คำนวณ!H99</f>
        <v>4584</v>
      </c>
      <c r="I109" s="15">
        <f>[5]คำนวณ!I99</f>
        <v>75</v>
      </c>
      <c r="J109" s="15">
        <f>[5]คำนวณ!J99</f>
        <v>375</v>
      </c>
      <c r="K109" s="15">
        <f>[5]คำนวณ!K99</f>
        <v>4656</v>
      </c>
      <c r="L109" s="15">
        <f>[5]คำนวณ!L99</f>
        <v>72</v>
      </c>
      <c r="M109" s="15">
        <f>[5]คำนวณ!M99</f>
        <v>360</v>
      </c>
      <c r="N109" s="15">
        <f>[5]คำนวณ!N99</f>
        <v>4656</v>
      </c>
      <c r="O109" s="15">
        <f>[5]คำนวณ!O99</f>
        <v>0</v>
      </c>
      <c r="P109" s="15">
        <f>[5]คำนวณ!P99</f>
        <v>0</v>
      </c>
      <c r="Q109" s="15">
        <f>[5]คำนวณ!Q99</f>
        <v>4656</v>
      </c>
      <c r="R109" s="15">
        <f>[5]คำนวณ!R99</f>
        <v>0</v>
      </c>
      <c r="S109" s="15">
        <f>[5]คำนวณ!S99</f>
        <v>0</v>
      </c>
      <c r="T109" s="15">
        <f>[5]คำนวณ!T99</f>
        <v>4656</v>
      </c>
      <c r="U109" s="15">
        <f>[5]คำนวณ!U99</f>
        <v>0</v>
      </c>
      <c r="V109" s="15">
        <f>[5]คำนวณ!V99</f>
        <v>0</v>
      </c>
      <c r="W109" s="15">
        <f>[5]คำนวณ!W99</f>
        <v>0</v>
      </c>
      <c r="X109" s="15">
        <f>[5]คำนวณ!X99</f>
        <v>-4656</v>
      </c>
      <c r="Y109" s="15">
        <f>[5]คำนวณ!Y99</f>
        <v>-27936</v>
      </c>
      <c r="Z109" s="15">
        <f>[5]คำนวณ!Z99</f>
        <v>0</v>
      </c>
      <c r="AA109" s="15">
        <f>[5]คำนวณ!AA99</f>
        <v>0</v>
      </c>
      <c r="AB109" s="15">
        <f>[5]คำนวณ!AB99</f>
        <v>0</v>
      </c>
      <c r="AC109" s="15">
        <f>[5]คำนวณ!AC99</f>
        <v>0</v>
      </c>
      <c r="AD109" s="15">
        <f>[5]คำนวณ!AD99</f>
        <v>0</v>
      </c>
      <c r="AE109" s="15">
        <f>[5]คำนวณ!AE99</f>
        <v>0</v>
      </c>
      <c r="AF109" s="15">
        <f>[5]คำนวณ!AF99</f>
        <v>0</v>
      </c>
      <c r="AG109" s="15">
        <f>[5]คำนวณ!AG99</f>
        <v>0</v>
      </c>
      <c r="AH109" s="15">
        <f>[5]คำนวณ!AH99</f>
        <v>0</v>
      </c>
      <c r="AI109" s="15">
        <f>[5]คำนวณ!AI99</f>
        <v>0</v>
      </c>
      <c r="AJ109" s="15">
        <f>[5]คำนวณ!AJ99</f>
        <v>0</v>
      </c>
      <c r="AK109" s="15">
        <f>[5]คำนวณ!AK99</f>
        <v>0</v>
      </c>
      <c r="AL109" s="15">
        <f>[5]คำนวณ!AL99</f>
        <v>0</v>
      </c>
      <c r="AM109" s="15">
        <f>[5]คำนวณ!AM99</f>
        <v>0</v>
      </c>
      <c r="AN109" s="15">
        <f>[5]คำนวณ!AN99</f>
        <v>0</v>
      </c>
      <c r="AO109" s="15">
        <f>[5]คำนวณ!AO99</f>
        <v>0</v>
      </c>
      <c r="AP109" s="15">
        <f>[5]คำนวณ!AP99</f>
        <v>0</v>
      </c>
      <c r="AQ109" s="15">
        <f>[5]คำนวณ!AQ99</f>
        <v>0</v>
      </c>
    </row>
    <row r="110" spans="1:43" x14ac:dyDescent="0.55000000000000004">
      <c r="A110" s="37">
        <f>[5]คำนวณ!A100</f>
        <v>80</v>
      </c>
      <c r="B110" s="15" t="str">
        <f>[5]คำนวณ!B100</f>
        <v>นายเจษฎาพงษ์ ชัยเรืองวุฒิ (หมูทอด)</v>
      </c>
      <c r="C110" s="15">
        <f>[5]คำนวณ!C100</f>
        <v>0</v>
      </c>
      <c r="D110" s="38" t="str">
        <f>[5]คำนวณ!D100</f>
        <v>-</v>
      </c>
      <c r="E110" s="15">
        <f>[5]คำนวณ!E100</f>
        <v>403</v>
      </c>
      <c r="F110" s="15">
        <f>[5]คำนวณ!F100</f>
        <v>0</v>
      </c>
      <c r="G110" s="15">
        <f>[5]คำนวณ!G100</f>
        <v>0</v>
      </c>
      <c r="H110" s="15">
        <f>[5]คำนวณ!H100</f>
        <v>416</v>
      </c>
      <c r="I110" s="15">
        <f>[5]คำนวณ!I100</f>
        <v>13</v>
      </c>
      <c r="J110" s="15">
        <f>[5]คำนวณ!J100</f>
        <v>65</v>
      </c>
      <c r="K110" s="15">
        <f>[5]คำนวณ!K100</f>
        <v>429</v>
      </c>
      <c r="L110" s="15">
        <f>[5]คำนวณ!L100</f>
        <v>13</v>
      </c>
      <c r="M110" s="15">
        <f>[5]คำนวณ!M100</f>
        <v>65</v>
      </c>
      <c r="N110" s="15">
        <f>[5]คำนวณ!N100</f>
        <v>429</v>
      </c>
      <c r="O110" s="15">
        <f>[5]คำนวณ!O100</f>
        <v>0</v>
      </c>
      <c r="P110" s="15">
        <f>[5]คำนวณ!P100</f>
        <v>0</v>
      </c>
      <c r="Q110" s="15">
        <f>[5]คำนวณ!Q100</f>
        <v>429</v>
      </c>
      <c r="R110" s="15">
        <f>[5]คำนวณ!R100</f>
        <v>0</v>
      </c>
      <c r="S110" s="15">
        <f>[5]คำนวณ!S100</f>
        <v>0</v>
      </c>
      <c r="T110" s="15">
        <f>[5]คำนวณ!T100</f>
        <v>429</v>
      </c>
      <c r="U110" s="15">
        <f>[5]คำนวณ!U100</f>
        <v>0</v>
      </c>
      <c r="V110" s="15">
        <f>[5]คำนวณ!V100</f>
        <v>0</v>
      </c>
      <c r="W110" s="15">
        <f>[5]คำนวณ!W100</f>
        <v>0</v>
      </c>
      <c r="X110" s="15">
        <f>[5]คำนวณ!X100</f>
        <v>-429</v>
      </c>
      <c r="Y110" s="15">
        <f>[5]คำนวณ!Y100</f>
        <v>-2574</v>
      </c>
      <c r="Z110" s="15">
        <f>[5]คำนวณ!Z100</f>
        <v>0</v>
      </c>
      <c r="AA110" s="15">
        <f>[5]คำนวณ!AA100</f>
        <v>0</v>
      </c>
      <c r="AB110" s="15">
        <f>[5]คำนวณ!AB100</f>
        <v>0</v>
      </c>
      <c r="AC110" s="15">
        <f>[5]คำนวณ!AC100</f>
        <v>0</v>
      </c>
      <c r="AD110" s="15">
        <f>[5]คำนวณ!AD100</f>
        <v>0</v>
      </c>
      <c r="AE110" s="15">
        <f>[5]คำนวณ!AE100</f>
        <v>0</v>
      </c>
      <c r="AF110" s="15">
        <f>[5]คำนวณ!AF100</f>
        <v>0</v>
      </c>
      <c r="AG110" s="15">
        <f>[5]คำนวณ!AG100</f>
        <v>0</v>
      </c>
      <c r="AH110" s="15">
        <f>[5]คำนวณ!AH100</f>
        <v>0</v>
      </c>
      <c r="AI110" s="15">
        <f>[5]คำนวณ!AI100</f>
        <v>0</v>
      </c>
      <c r="AJ110" s="15">
        <f>[5]คำนวณ!AJ100</f>
        <v>0</v>
      </c>
      <c r="AK110" s="15">
        <f>[5]คำนวณ!AK100</f>
        <v>0</v>
      </c>
      <c r="AL110" s="15">
        <f>[5]คำนวณ!AL100</f>
        <v>0</v>
      </c>
      <c r="AM110" s="15">
        <f>[5]คำนวณ!AM100</f>
        <v>0</v>
      </c>
      <c r="AN110" s="15">
        <f>[5]คำนวณ!AN100</f>
        <v>0</v>
      </c>
      <c r="AO110" s="15">
        <f>[5]คำนวณ!AO100</f>
        <v>0</v>
      </c>
      <c r="AP110" s="15">
        <f>[5]คำนวณ!AP100</f>
        <v>0</v>
      </c>
      <c r="AQ110" s="15">
        <f>[5]คำนวณ!AQ100</f>
        <v>0</v>
      </c>
    </row>
    <row r="111" spans="1:43" x14ac:dyDescent="0.55000000000000004">
      <c r="A111" s="37">
        <f>[5]คำนวณ!A101</f>
        <v>81</v>
      </c>
      <c r="B111" s="15" t="str">
        <f>[5]คำนวณ!B101</f>
        <v>นางภาวิณี  จีปูคำ(ขนมเเม่นัด)</v>
      </c>
      <c r="C111" s="15">
        <f>[5]คำนวณ!C101</f>
        <v>0</v>
      </c>
      <c r="D111" s="38">
        <f>[5]คำนวณ!D101</f>
        <v>140880504</v>
      </c>
      <c r="E111" s="15">
        <f>[5]คำนวณ!E101</f>
        <v>2350</v>
      </c>
      <c r="F111" s="15">
        <f>[5]คำนวณ!F101</f>
        <v>0</v>
      </c>
      <c r="G111" s="15">
        <f>[5]คำนวณ!G101</f>
        <v>0</v>
      </c>
      <c r="H111" s="15">
        <f>[5]คำนวณ!H101</f>
        <v>2369</v>
      </c>
      <c r="I111" s="15">
        <f>[5]คำนวณ!I101</f>
        <v>19</v>
      </c>
      <c r="J111" s="15">
        <f>[5]คำนวณ!J101</f>
        <v>95</v>
      </c>
      <c r="K111" s="15">
        <f>[5]คำนวณ!K101</f>
        <v>2384</v>
      </c>
      <c r="L111" s="15">
        <f>[5]คำนวณ!L101</f>
        <v>15</v>
      </c>
      <c r="M111" s="15">
        <f>[5]คำนวณ!M101</f>
        <v>75</v>
      </c>
      <c r="N111" s="15">
        <f>[5]คำนวณ!N101</f>
        <v>2384</v>
      </c>
      <c r="O111" s="15">
        <f>[5]คำนวณ!O101</f>
        <v>0</v>
      </c>
      <c r="P111" s="15">
        <f>[5]คำนวณ!P101</f>
        <v>0</v>
      </c>
      <c r="Q111" s="15">
        <f>[5]คำนวณ!Q101</f>
        <v>2384</v>
      </c>
      <c r="R111" s="15">
        <f>[5]คำนวณ!R101</f>
        <v>0</v>
      </c>
      <c r="S111" s="15">
        <f>[5]คำนวณ!S101</f>
        <v>0</v>
      </c>
      <c r="T111" s="15">
        <f>[5]คำนวณ!T101</f>
        <v>2384</v>
      </c>
      <c r="U111" s="15">
        <f>[5]คำนวณ!U101</f>
        <v>0</v>
      </c>
      <c r="V111" s="15">
        <f>[5]คำนวณ!V101</f>
        <v>0</v>
      </c>
      <c r="W111" s="15">
        <f>[5]คำนวณ!W101</f>
        <v>0</v>
      </c>
      <c r="X111" s="15">
        <f>[5]คำนวณ!X101</f>
        <v>-2384</v>
      </c>
      <c r="Y111" s="15">
        <f>[5]คำนวณ!Y101</f>
        <v>-14304</v>
      </c>
      <c r="Z111" s="15">
        <f>[5]คำนวณ!Z101</f>
        <v>0</v>
      </c>
      <c r="AA111" s="15">
        <f>[5]คำนวณ!AA101</f>
        <v>0</v>
      </c>
      <c r="AB111" s="15">
        <f>[5]คำนวณ!AB101</f>
        <v>0</v>
      </c>
      <c r="AC111" s="15">
        <f>[5]คำนวณ!AC101</f>
        <v>0</v>
      </c>
      <c r="AD111" s="15">
        <f>[5]คำนวณ!AD101</f>
        <v>0</v>
      </c>
      <c r="AE111" s="15">
        <f>[5]คำนวณ!AE101</f>
        <v>0</v>
      </c>
      <c r="AF111" s="15">
        <f>[5]คำนวณ!AF101</f>
        <v>0</v>
      </c>
      <c r="AG111" s="15">
        <f>[5]คำนวณ!AG101</f>
        <v>0</v>
      </c>
      <c r="AH111" s="15">
        <f>[5]คำนวณ!AH101</f>
        <v>0</v>
      </c>
      <c r="AI111" s="15">
        <f>[5]คำนวณ!AI101</f>
        <v>0</v>
      </c>
      <c r="AJ111" s="15">
        <f>[5]คำนวณ!AJ101</f>
        <v>0</v>
      </c>
      <c r="AK111" s="15">
        <f>[5]คำนวณ!AK101</f>
        <v>0</v>
      </c>
      <c r="AL111" s="15">
        <f>[5]คำนวณ!AL101</f>
        <v>0</v>
      </c>
      <c r="AM111" s="15">
        <f>[5]คำนวณ!AM101</f>
        <v>0</v>
      </c>
      <c r="AN111" s="15">
        <f>[5]คำนวณ!AN101</f>
        <v>0</v>
      </c>
      <c r="AO111" s="15">
        <f>[5]คำนวณ!AO101</f>
        <v>0</v>
      </c>
      <c r="AP111" s="15">
        <f>[5]คำนวณ!AP101</f>
        <v>0</v>
      </c>
      <c r="AQ111" s="15">
        <f>[5]คำนวณ!AQ101</f>
        <v>0</v>
      </c>
    </row>
    <row r="112" spans="1:43" x14ac:dyDescent="0.55000000000000004">
      <c r="A112" s="37">
        <f>[5]คำนวณ!A102</f>
        <v>82</v>
      </c>
      <c r="B112" s="15" t="str">
        <f>[5]คำนวณ!B102</f>
        <v>นางหทัยรัตน์ ขววีทรัตน์ชัย (โรตี)</v>
      </c>
      <c r="C112" s="15">
        <f>[5]คำนวณ!C102</f>
        <v>0</v>
      </c>
      <c r="D112" s="38" t="str">
        <f>[5]คำนวณ!D102</f>
        <v>-</v>
      </c>
      <c r="E112" s="15">
        <f>[5]คำนวณ!E102</f>
        <v>475</v>
      </c>
      <c r="F112" s="15">
        <f>[5]คำนวณ!F102</f>
        <v>0</v>
      </c>
      <c r="G112" s="15">
        <f>[5]คำนวณ!G102</f>
        <v>0</v>
      </c>
      <c r="H112" s="15">
        <f>[5]คำนวณ!H102</f>
        <v>496</v>
      </c>
      <c r="I112" s="15">
        <f>[5]คำนวณ!I102</f>
        <v>21</v>
      </c>
      <c r="J112" s="15">
        <f>[5]คำนวณ!J102</f>
        <v>105</v>
      </c>
      <c r="K112" s="15">
        <f>[5]คำนวณ!K102</f>
        <v>514</v>
      </c>
      <c r="L112" s="15">
        <f>[5]คำนวณ!L102</f>
        <v>18</v>
      </c>
      <c r="M112" s="15">
        <f>[5]คำนวณ!M102</f>
        <v>90</v>
      </c>
      <c r="N112" s="15">
        <f>[5]คำนวณ!N102</f>
        <v>514</v>
      </c>
      <c r="O112" s="15">
        <f>[5]คำนวณ!O102</f>
        <v>0</v>
      </c>
      <c r="P112" s="15">
        <f>[5]คำนวณ!P102</f>
        <v>0</v>
      </c>
      <c r="Q112" s="15">
        <f>[5]คำนวณ!Q102</f>
        <v>514</v>
      </c>
      <c r="R112" s="15">
        <f>[5]คำนวณ!R102</f>
        <v>0</v>
      </c>
      <c r="S112" s="15">
        <f>[5]คำนวณ!S102</f>
        <v>0</v>
      </c>
      <c r="T112" s="15">
        <f>[5]คำนวณ!T102</f>
        <v>514</v>
      </c>
      <c r="U112" s="15">
        <f>[5]คำนวณ!U102</f>
        <v>0</v>
      </c>
      <c r="V112" s="15">
        <f>[5]คำนวณ!V102</f>
        <v>0</v>
      </c>
      <c r="W112" s="15">
        <f>[5]คำนวณ!W102</f>
        <v>0</v>
      </c>
      <c r="X112" s="15">
        <f>[5]คำนวณ!X102</f>
        <v>-514</v>
      </c>
      <c r="Y112" s="15">
        <f>[5]คำนวณ!Y102</f>
        <v>-3084</v>
      </c>
      <c r="Z112" s="15">
        <f>[5]คำนวณ!Z102</f>
        <v>0</v>
      </c>
      <c r="AA112" s="15">
        <f>[5]คำนวณ!AA102</f>
        <v>0</v>
      </c>
      <c r="AB112" s="15">
        <f>[5]คำนวณ!AB102</f>
        <v>0</v>
      </c>
      <c r="AC112" s="15">
        <f>[5]คำนวณ!AC102</f>
        <v>0</v>
      </c>
      <c r="AD112" s="15">
        <f>[5]คำนวณ!AD102</f>
        <v>0</v>
      </c>
      <c r="AE112" s="15">
        <f>[5]คำนวณ!AE102</f>
        <v>0</v>
      </c>
      <c r="AF112" s="15">
        <f>[5]คำนวณ!AF102</f>
        <v>0</v>
      </c>
      <c r="AG112" s="15">
        <f>[5]คำนวณ!AG102</f>
        <v>0</v>
      </c>
      <c r="AH112" s="15">
        <f>[5]คำนวณ!AH102</f>
        <v>0</v>
      </c>
      <c r="AI112" s="15">
        <f>[5]คำนวณ!AI102</f>
        <v>0</v>
      </c>
      <c r="AJ112" s="15">
        <f>[5]คำนวณ!AJ102</f>
        <v>0</v>
      </c>
      <c r="AK112" s="15">
        <f>[5]คำนวณ!AK102</f>
        <v>0</v>
      </c>
      <c r="AL112" s="15">
        <f>[5]คำนวณ!AL102</f>
        <v>0</v>
      </c>
      <c r="AM112" s="15">
        <f>[5]คำนวณ!AM102</f>
        <v>0</v>
      </c>
      <c r="AN112" s="15">
        <f>[5]คำนวณ!AN102</f>
        <v>0</v>
      </c>
      <c r="AO112" s="15">
        <f>[5]คำนวณ!AO102</f>
        <v>0</v>
      </c>
      <c r="AP112" s="15">
        <f>[5]คำนวณ!AP102</f>
        <v>0</v>
      </c>
      <c r="AQ112" s="15">
        <f>[5]คำนวณ!AQ102</f>
        <v>0</v>
      </c>
    </row>
    <row r="113" spans="1:43" x14ac:dyDescent="0.55000000000000004">
      <c r="A113" s="37">
        <f>[5]คำนวณ!A103</f>
        <v>83</v>
      </c>
      <c r="B113" s="15" t="str">
        <f>[5]คำนวณ!B103</f>
        <v>ภาคภูมิ  จันทร์เผือก  กะทะร้อน</v>
      </c>
      <c r="C113" s="15">
        <f>[5]คำนวณ!C103</f>
        <v>0</v>
      </c>
      <c r="D113" s="38">
        <f>[5]คำนวณ!D103</f>
        <v>9085661</v>
      </c>
      <c r="E113" s="15">
        <f>[5]คำนวณ!E103</f>
        <v>1429</v>
      </c>
      <c r="F113" s="15">
        <f>[5]คำนวณ!F103</f>
        <v>0</v>
      </c>
      <c r="G113" s="15">
        <f>[5]คำนวณ!G103</f>
        <v>0</v>
      </c>
      <c r="H113" s="15">
        <f>[5]คำนวณ!H103</f>
        <v>1432</v>
      </c>
      <c r="I113" s="15">
        <f>[5]คำนวณ!I103</f>
        <v>3</v>
      </c>
      <c r="J113" s="15">
        <f>[5]คำนวณ!J103</f>
        <v>15</v>
      </c>
      <c r="K113" s="15">
        <f>[5]คำนวณ!K103</f>
        <v>1438</v>
      </c>
      <c r="L113" s="15">
        <f>[5]คำนวณ!L103</f>
        <v>6</v>
      </c>
      <c r="M113" s="15">
        <f>[5]คำนวณ!M103</f>
        <v>30</v>
      </c>
      <c r="N113" s="15">
        <f>[5]คำนวณ!N103</f>
        <v>1438</v>
      </c>
      <c r="O113" s="15">
        <f>[5]คำนวณ!O103</f>
        <v>0</v>
      </c>
      <c r="P113" s="15">
        <f>[5]คำนวณ!P103</f>
        <v>0</v>
      </c>
      <c r="Q113" s="15">
        <f>[5]คำนวณ!Q103</f>
        <v>1438</v>
      </c>
      <c r="R113" s="15">
        <f>[5]คำนวณ!R103</f>
        <v>0</v>
      </c>
      <c r="S113" s="15">
        <f>[5]คำนวณ!S103</f>
        <v>0</v>
      </c>
      <c r="T113" s="15">
        <f>[5]คำนวณ!T103</f>
        <v>1438</v>
      </c>
      <c r="U113" s="15">
        <f>[5]คำนวณ!U103</f>
        <v>0</v>
      </c>
      <c r="V113" s="15">
        <f>[5]คำนวณ!V103</f>
        <v>0</v>
      </c>
      <c r="W113" s="15">
        <f>[5]คำนวณ!W103</f>
        <v>0</v>
      </c>
      <c r="X113" s="15">
        <f>[5]คำนวณ!X103</f>
        <v>-1438</v>
      </c>
      <c r="Y113" s="15">
        <f>[5]คำนวณ!Y103</f>
        <v>-8628</v>
      </c>
      <c r="Z113" s="15">
        <f>[5]คำนวณ!Z103</f>
        <v>0</v>
      </c>
      <c r="AA113" s="15">
        <f>[5]คำนวณ!AA103</f>
        <v>0</v>
      </c>
      <c r="AB113" s="15">
        <f>[5]คำนวณ!AB103</f>
        <v>0</v>
      </c>
      <c r="AC113" s="15">
        <f>[5]คำนวณ!AC103</f>
        <v>0</v>
      </c>
      <c r="AD113" s="15">
        <f>[5]คำนวณ!AD103</f>
        <v>0</v>
      </c>
      <c r="AE113" s="15">
        <f>[5]คำนวณ!AE103</f>
        <v>0</v>
      </c>
      <c r="AF113" s="15">
        <f>[5]คำนวณ!AF103</f>
        <v>0</v>
      </c>
      <c r="AG113" s="15">
        <f>[5]คำนวณ!AG103</f>
        <v>0</v>
      </c>
      <c r="AH113" s="15">
        <f>[5]คำนวณ!AH103</f>
        <v>0</v>
      </c>
      <c r="AI113" s="15">
        <f>[5]คำนวณ!AI103</f>
        <v>0</v>
      </c>
      <c r="AJ113" s="15">
        <f>[5]คำนวณ!AJ103</f>
        <v>0</v>
      </c>
      <c r="AK113" s="15">
        <f>[5]คำนวณ!AK103</f>
        <v>0</v>
      </c>
      <c r="AL113" s="15">
        <f>[5]คำนวณ!AL103</f>
        <v>0</v>
      </c>
      <c r="AM113" s="15">
        <f>[5]คำนวณ!AM103</f>
        <v>0</v>
      </c>
      <c r="AN113" s="15">
        <f>[5]คำนวณ!AN103</f>
        <v>0</v>
      </c>
      <c r="AO113" s="15">
        <f>[5]คำนวณ!AO103</f>
        <v>0</v>
      </c>
      <c r="AP113" s="15">
        <f>[5]คำนวณ!AP103</f>
        <v>0</v>
      </c>
      <c r="AQ113" s="15">
        <f>[5]คำนวณ!AQ103</f>
        <v>0</v>
      </c>
    </row>
    <row r="114" spans="1:43" x14ac:dyDescent="0.55000000000000004">
      <c r="A114" s="37">
        <f>[5]คำนวณ!A104</f>
        <v>84</v>
      </c>
      <c r="B114" s="15" t="str">
        <f>[5]คำนวณ!B104</f>
        <v>รติรัตน์ คำเฉลย มดส้ม ร้านไอเดียหมูทอด</v>
      </c>
      <c r="C114" s="15">
        <f>[5]คำนวณ!C104</f>
        <v>0</v>
      </c>
      <c r="D114" s="38">
        <f>[5]คำนวณ!D104</f>
        <v>157451</v>
      </c>
      <c r="E114" s="15" t="str">
        <f>[5]คำนวณ!E104</f>
        <v>ว่าง</v>
      </c>
      <c r="F114" s="15">
        <f>[5]คำนวณ!F104</f>
        <v>0</v>
      </c>
      <c r="G114" s="15">
        <f>[5]คำนวณ!G104</f>
        <v>0</v>
      </c>
      <c r="H114" s="15" t="str">
        <f>[5]คำนวณ!H104</f>
        <v>ว่าง</v>
      </c>
      <c r="I114" s="15" t="str">
        <f>[5]คำนวณ!I104</f>
        <v>ว่าง</v>
      </c>
      <c r="J114" s="15" t="str">
        <f>[5]คำนวณ!J104</f>
        <v>ว่าง</v>
      </c>
      <c r="K114" s="15">
        <f>[5]คำนวณ!K104</f>
        <v>7511</v>
      </c>
      <c r="L114" s="15" t="str">
        <f>[5]คำนวณ!L104</f>
        <v>ว่าง</v>
      </c>
      <c r="M114" s="15" t="str">
        <f>[5]คำนวณ!M104</f>
        <v>ว่าง</v>
      </c>
      <c r="N114" s="15" t="str">
        <f>[5]คำนวณ!N104</f>
        <v>ว่าง</v>
      </c>
      <c r="O114" s="15" t="str">
        <f>[5]คำนวณ!O104</f>
        <v>ว่าง</v>
      </c>
      <c r="P114" s="15" t="str">
        <f>[5]คำนวณ!P104</f>
        <v>ว่าง</v>
      </c>
      <c r="Q114" s="15" t="str">
        <f>[5]คำนวณ!Q104</f>
        <v>ว่าง</v>
      </c>
      <c r="R114" s="15" t="str">
        <f>[5]คำนวณ!R104</f>
        <v>ว่าง</v>
      </c>
      <c r="S114" s="15" t="str">
        <f>[5]คำนวณ!S104</f>
        <v>ว่าง</v>
      </c>
      <c r="T114" s="15" t="str">
        <f>[5]คำนวณ!T104</f>
        <v>ว่าง</v>
      </c>
      <c r="U114" s="15" t="str">
        <f>[5]คำนวณ!U104</f>
        <v>ว่าง</v>
      </c>
      <c r="V114" s="15" t="str">
        <f>[5]คำนวณ!V104</f>
        <v>ว่าง</v>
      </c>
      <c r="W114" s="15" t="str">
        <f>[5]คำนวณ!W104</f>
        <v>ว่าง</v>
      </c>
      <c r="X114" s="15" t="str">
        <f>[5]คำนวณ!X104</f>
        <v>ว่าง</v>
      </c>
      <c r="Y114" s="15" t="str">
        <f>[5]คำนวณ!Y104</f>
        <v>ว่าง</v>
      </c>
      <c r="Z114" s="15" t="str">
        <f>[5]คำนวณ!Z104</f>
        <v>ว่าง</v>
      </c>
      <c r="AA114" s="15" t="str">
        <f>[5]คำนวณ!AA104</f>
        <v>ว่าง</v>
      </c>
      <c r="AB114" s="15" t="str">
        <f>[5]คำนวณ!AB104</f>
        <v>ว่าง</v>
      </c>
      <c r="AC114" s="15" t="str">
        <f>[5]คำนวณ!AC104</f>
        <v>ว่าง</v>
      </c>
      <c r="AD114" s="15" t="str">
        <f>[5]คำนวณ!AD104</f>
        <v>ว่าง</v>
      </c>
      <c r="AE114" s="15" t="str">
        <f>[5]คำนวณ!AE104</f>
        <v>ว่าง</v>
      </c>
      <c r="AF114" s="15" t="str">
        <f>[5]คำนวณ!AF104</f>
        <v>ว่าง</v>
      </c>
      <c r="AG114" s="15" t="str">
        <f>[5]คำนวณ!AG104</f>
        <v>ว่าง</v>
      </c>
      <c r="AH114" s="15" t="str">
        <f>[5]คำนวณ!AH104</f>
        <v>ว่าง</v>
      </c>
      <c r="AI114" s="15" t="str">
        <f>[5]คำนวณ!AI104</f>
        <v>ว่าง</v>
      </c>
      <c r="AJ114" s="15" t="str">
        <f>[5]คำนวณ!AJ104</f>
        <v>ว่าง</v>
      </c>
      <c r="AK114" s="15" t="str">
        <f>[5]คำนวณ!AK104</f>
        <v>ว่าง</v>
      </c>
      <c r="AL114" s="15" t="str">
        <f>[5]คำนวณ!AL104</f>
        <v>ว่าง</v>
      </c>
      <c r="AM114" s="15" t="str">
        <f>[5]คำนวณ!AM104</f>
        <v>ว่าง</v>
      </c>
      <c r="AN114" s="15" t="str">
        <f>[5]คำนวณ!AN104</f>
        <v>ว่าง</v>
      </c>
      <c r="AO114" s="15" t="str">
        <f>[5]คำนวณ!AO104</f>
        <v>ว่าง</v>
      </c>
      <c r="AP114" s="15" t="str">
        <f>[5]คำนวณ!AP104</f>
        <v>ว่าง</v>
      </c>
      <c r="AQ114" s="15" t="str">
        <f>[5]คำนวณ!AQ104</f>
        <v>ว่าง</v>
      </c>
    </row>
    <row r="115" spans="1:43" x14ac:dyDescent="0.55000000000000004">
      <c r="A115" s="37">
        <f>[5]คำนวณ!A105</f>
        <v>85</v>
      </c>
      <c r="B115" s="15" t="str">
        <f>[5]คำนวณ!B105</f>
        <v>นางกาญจนา  ถาแก้ว  ไข่เขียว</v>
      </c>
      <c r="C115" s="15">
        <f>[5]คำนวณ!C105</f>
        <v>0</v>
      </c>
      <c r="D115" s="38" t="str">
        <f>[5]คำนวณ!D105</f>
        <v>031565</v>
      </c>
      <c r="E115" s="15">
        <f>[5]คำนวณ!E105</f>
        <v>7331</v>
      </c>
      <c r="F115" s="15">
        <f>[5]คำนวณ!F105</f>
        <v>0</v>
      </c>
      <c r="G115" s="15">
        <f>[5]คำนวณ!G105</f>
        <v>0</v>
      </c>
      <c r="H115" s="15">
        <f>[5]คำนวณ!H105</f>
        <v>7419</v>
      </c>
      <c r="I115" s="15">
        <f>[5]คำนวณ!I105</f>
        <v>88</v>
      </c>
      <c r="J115" s="15">
        <f>[5]คำนวณ!J105</f>
        <v>440</v>
      </c>
      <c r="K115" s="15" t="e">
        <f>[5]คำนวณ!K105</f>
        <v>#REF!</v>
      </c>
      <c r="L115" s="15" t="e">
        <f>[5]คำนวณ!L105</f>
        <v>#REF!</v>
      </c>
      <c r="M115" s="15" t="e">
        <f>[5]คำนวณ!M105</f>
        <v>#REF!</v>
      </c>
      <c r="N115" s="15">
        <f>[5]คำนวณ!N105</f>
        <v>7511</v>
      </c>
      <c r="O115" s="15" t="e">
        <f>[5]คำนวณ!O105</f>
        <v>#REF!</v>
      </c>
      <c r="P115" s="15" t="e">
        <f>[5]คำนวณ!P105</f>
        <v>#REF!</v>
      </c>
      <c r="Q115" s="15">
        <f>[5]คำนวณ!Q105</f>
        <v>7511</v>
      </c>
      <c r="R115" s="15">
        <f>[5]คำนวณ!R105</f>
        <v>0</v>
      </c>
      <c r="S115" s="15">
        <f>[5]คำนวณ!S105</f>
        <v>0</v>
      </c>
      <c r="T115" s="15">
        <f>[5]คำนวณ!T105</f>
        <v>7511</v>
      </c>
      <c r="U115" s="15">
        <f>[5]คำนวณ!U105</f>
        <v>0</v>
      </c>
      <c r="V115" s="15">
        <f>[5]คำนวณ!V105</f>
        <v>0</v>
      </c>
      <c r="W115" s="15">
        <f>[5]คำนวณ!W105</f>
        <v>0</v>
      </c>
      <c r="X115" s="15">
        <f>[5]คำนวณ!X105</f>
        <v>-7511</v>
      </c>
      <c r="Y115" s="15">
        <f>[5]คำนวณ!Y105</f>
        <v>-45066</v>
      </c>
      <c r="Z115" s="15">
        <f>[5]คำนวณ!Z105</f>
        <v>0</v>
      </c>
      <c r="AA115" s="15">
        <f>[5]คำนวณ!AA105</f>
        <v>0</v>
      </c>
      <c r="AB115" s="15">
        <f>[5]คำนวณ!AB105</f>
        <v>0</v>
      </c>
      <c r="AC115" s="15">
        <f>[5]คำนวณ!AC105</f>
        <v>0</v>
      </c>
      <c r="AD115" s="15">
        <f>[5]คำนวณ!AD105</f>
        <v>0</v>
      </c>
      <c r="AE115" s="15">
        <f>[5]คำนวณ!AE105</f>
        <v>0</v>
      </c>
      <c r="AF115" s="15">
        <f>[5]คำนวณ!AF105</f>
        <v>0</v>
      </c>
      <c r="AG115" s="15">
        <f>[5]คำนวณ!AG105</f>
        <v>0</v>
      </c>
      <c r="AH115" s="15">
        <f>[5]คำนวณ!AH105</f>
        <v>0</v>
      </c>
      <c r="AI115" s="15">
        <f>[5]คำนวณ!AI105</f>
        <v>0</v>
      </c>
      <c r="AJ115" s="15">
        <f>[5]คำนวณ!AJ105</f>
        <v>0</v>
      </c>
      <c r="AK115" s="15">
        <f>[5]คำนวณ!AK105</f>
        <v>0</v>
      </c>
      <c r="AL115" s="15">
        <f>[5]คำนวณ!AL105</f>
        <v>0</v>
      </c>
      <c r="AM115" s="15">
        <f>[5]คำนวณ!AM105</f>
        <v>0</v>
      </c>
      <c r="AN115" s="15">
        <f>[5]คำนวณ!AN105</f>
        <v>0</v>
      </c>
      <c r="AO115" s="15">
        <f>[5]คำนวณ!AO105</f>
        <v>0</v>
      </c>
      <c r="AP115" s="15">
        <f>[5]คำนวณ!AP105</f>
        <v>0</v>
      </c>
      <c r="AQ115" s="15">
        <f>[5]คำนวณ!AQ105</f>
        <v>0</v>
      </c>
    </row>
    <row r="116" spans="1:43" x14ac:dyDescent="0.55000000000000004">
      <c r="A116" s="99" t="s">
        <v>8</v>
      </c>
      <c r="B116" s="100"/>
      <c r="C116" s="100"/>
      <c r="D116" s="101"/>
      <c r="E116" s="39"/>
      <c r="F116" s="39">
        <f>SUM(F95:F114)</f>
        <v>0</v>
      </c>
      <c r="G116" s="40">
        <f>SUM(G95:G114)</f>
        <v>0</v>
      </c>
      <c r="H116" s="39"/>
      <c r="I116" s="39">
        <f>SUM(I95:I115)</f>
        <v>451</v>
      </c>
      <c r="J116" s="40">
        <f>SUM(J95:J115)</f>
        <v>2255</v>
      </c>
      <c r="K116" s="39"/>
      <c r="L116" s="39" t="e">
        <f>SUM(L95:L115)</f>
        <v>#REF!</v>
      </c>
      <c r="M116" s="40" t="e">
        <f>SUM(M95:M115)</f>
        <v>#REF!</v>
      </c>
      <c r="N116" s="39"/>
      <c r="O116" s="39" t="e">
        <f>SUM(O95:O115)</f>
        <v>#REF!</v>
      </c>
      <c r="P116" s="40" t="e">
        <f>SUM(P95:P115)</f>
        <v>#REF!</v>
      </c>
      <c r="Q116" s="39"/>
      <c r="R116" s="39">
        <f>SUM(R95:R115)</f>
        <v>0</v>
      </c>
      <c r="S116" s="40">
        <f>SUM(S95:S115)</f>
        <v>0</v>
      </c>
      <c r="T116" s="39"/>
      <c r="U116" s="39">
        <f>SUM(U95:U115)</f>
        <v>0</v>
      </c>
      <c r="V116" s="40">
        <f>SUM(V95:V115)</f>
        <v>0</v>
      </c>
      <c r="W116" s="39"/>
      <c r="X116" s="39">
        <f>SUM(X95:X115)</f>
        <v>-67057</v>
      </c>
      <c r="Y116" s="40">
        <f>SUM(Y95:Y115)</f>
        <v>-402342</v>
      </c>
      <c r="Z116" s="39"/>
      <c r="AA116" s="39">
        <f>SUM(AA95:AA115)</f>
        <v>0</v>
      </c>
      <c r="AB116" s="40">
        <f>SUM(AB95:AB115)</f>
        <v>0</v>
      </c>
      <c r="AC116" s="39"/>
      <c r="AD116" s="39">
        <f>SUM(AD95:AD115)</f>
        <v>0</v>
      </c>
      <c r="AE116" s="40">
        <f>SUM(AE95:AE115)</f>
        <v>0</v>
      </c>
      <c r="AF116" s="39"/>
      <c r="AG116" s="39">
        <f>SUM(AG95:AG115)</f>
        <v>0</v>
      </c>
      <c r="AH116" s="40">
        <f>SUM(AH95:AH115)</f>
        <v>0</v>
      </c>
      <c r="AI116" s="39"/>
      <c r="AJ116" s="39">
        <f>SUM(AJ95:AJ115)</f>
        <v>0</v>
      </c>
      <c r="AK116" s="40">
        <f>SUM(AK95:AK115)</f>
        <v>0</v>
      </c>
      <c r="AL116" s="39"/>
      <c r="AM116" s="39">
        <f>SUM(AM95:AM115)</f>
        <v>0</v>
      </c>
      <c r="AN116" s="40">
        <f>SUM(AN95:AN115)</f>
        <v>0</v>
      </c>
      <c r="AO116" s="39"/>
      <c r="AP116" s="39">
        <f>SUM(AP95:AP115)</f>
        <v>0</v>
      </c>
      <c r="AQ116" s="40">
        <f>SUM(AQ95:AQ115)</f>
        <v>0</v>
      </c>
    </row>
    <row r="117" spans="1:43" ht="23.4" x14ac:dyDescent="0.6">
      <c r="A117" s="55" t="s">
        <v>30</v>
      </c>
      <c r="B117" s="56"/>
      <c r="C117" s="57"/>
      <c r="D117" s="58"/>
      <c r="E117" s="32"/>
      <c r="F117" s="33"/>
      <c r="G117" s="34"/>
      <c r="H117" s="32"/>
      <c r="I117" s="33"/>
      <c r="J117" s="34"/>
      <c r="K117" s="32"/>
      <c r="L117" s="33"/>
      <c r="M117" s="34"/>
      <c r="N117" s="32"/>
      <c r="O117" s="33"/>
      <c r="P117" s="34"/>
      <c r="Q117" s="32"/>
      <c r="R117" s="33"/>
      <c r="S117" s="34"/>
      <c r="T117" s="32"/>
      <c r="U117" s="33"/>
      <c r="V117" s="34"/>
      <c r="W117" s="32"/>
      <c r="X117" s="33"/>
      <c r="Y117" s="34"/>
      <c r="Z117" s="32"/>
      <c r="AA117" s="33"/>
      <c r="AB117" s="34"/>
      <c r="AC117" s="32"/>
      <c r="AD117" s="33"/>
      <c r="AE117" s="34"/>
      <c r="AF117" s="32"/>
      <c r="AG117" s="33"/>
      <c r="AH117" s="34"/>
      <c r="AI117" s="32"/>
      <c r="AJ117" s="33"/>
      <c r="AK117" s="34"/>
      <c r="AL117" s="32"/>
      <c r="AM117" s="33"/>
      <c r="AN117" s="34"/>
      <c r="AO117" s="32"/>
      <c r="AP117" s="33"/>
      <c r="AQ117" s="34"/>
    </row>
    <row r="118" spans="1:43" x14ac:dyDescent="0.55000000000000004">
      <c r="A118" s="45" t="s">
        <v>31</v>
      </c>
      <c r="B118" s="46"/>
      <c r="C118" s="47"/>
      <c r="D118" s="48"/>
      <c r="E118" s="9"/>
      <c r="F118" s="9"/>
      <c r="G118" s="36"/>
      <c r="H118" s="9"/>
      <c r="I118" s="9"/>
      <c r="J118" s="36"/>
      <c r="K118" s="9"/>
      <c r="L118" s="9"/>
      <c r="M118" s="36"/>
      <c r="N118" s="9"/>
      <c r="O118" s="9"/>
      <c r="P118" s="36"/>
      <c r="Q118" s="9"/>
      <c r="R118" s="9"/>
      <c r="S118" s="36"/>
      <c r="T118" s="9"/>
      <c r="U118" s="9"/>
      <c r="V118" s="36"/>
      <c r="W118" s="9"/>
      <c r="X118" s="9"/>
      <c r="Y118" s="36"/>
      <c r="Z118" s="9"/>
      <c r="AA118" s="9"/>
      <c r="AB118" s="36"/>
      <c r="AC118" s="9"/>
      <c r="AD118" s="9"/>
      <c r="AE118" s="36"/>
      <c r="AF118" s="9"/>
      <c r="AG118" s="9"/>
      <c r="AH118" s="36"/>
      <c r="AI118" s="9"/>
      <c r="AJ118" s="9"/>
      <c r="AK118" s="36"/>
      <c r="AL118" s="9"/>
      <c r="AM118" s="9"/>
      <c r="AN118" s="36"/>
      <c r="AO118" s="9"/>
      <c r="AP118" s="9"/>
      <c r="AQ118" s="36"/>
    </row>
    <row r="119" spans="1:43" x14ac:dyDescent="0.55000000000000004">
      <c r="A119" s="37">
        <f>[5]คำนวณ!A108</f>
        <v>86</v>
      </c>
      <c r="B119" s="15" t="str">
        <f>[5]คำนวณ!B108</f>
        <v>สุชาดา พัฒนมหกุล (ซักอบรีด หอ 2)</v>
      </c>
      <c r="C119" s="15">
        <f>[5]คำนวณ!C108</f>
        <v>0</v>
      </c>
      <c r="D119" s="38">
        <f>[5]คำนวณ!D108</f>
        <v>8891130</v>
      </c>
      <c r="E119" s="15">
        <f>[5]คำนวณ!E108</f>
        <v>199</v>
      </c>
      <c r="F119" s="15">
        <f>[5]คำนวณ!F108</f>
        <v>0</v>
      </c>
      <c r="G119" s="15">
        <f>[5]คำนวณ!G108</f>
        <v>0</v>
      </c>
      <c r="H119" s="15">
        <f>[5]คำนวณ!H108</f>
        <v>412</v>
      </c>
      <c r="I119" s="15">
        <f>[5]คำนวณ!I108</f>
        <v>213</v>
      </c>
      <c r="J119" s="15">
        <f>[5]คำนวณ!J108</f>
        <v>1065</v>
      </c>
      <c r="K119" s="15">
        <f>[5]คำนวณ!K108</f>
        <v>601</v>
      </c>
      <c r="L119" s="15">
        <f>[5]คำนวณ!L108</f>
        <v>189</v>
      </c>
      <c r="M119" s="15">
        <f>[5]คำนวณ!M108</f>
        <v>945</v>
      </c>
      <c r="N119" s="15">
        <f>[5]คำนวณ!N108</f>
        <v>741</v>
      </c>
      <c r="O119" s="15">
        <f>[5]คำนวณ!O108</f>
        <v>140</v>
      </c>
      <c r="P119" s="15">
        <f>[5]คำนวณ!P108</f>
        <v>840</v>
      </c>
      <c r="Q119" s="15">
        <f>[5]คำนวณ!Q108</f>
        <v>741</v>
      </c>
      <c r="R119" s="15">
        <f>[5]คำนวณ!R108</f>
        <v>0</v>
      </c>
      <c r="S119" s="15">
        <f>[5]คำนวณ!S108</f>
        <v>0</v>
      </c>
      <c r="T119" s="15">
        <f>[5]คำนวณ!T108</f>
        <v>741</v>
      </c>
      <c r="U119" s="15">
        <f>[5]คำนวณ!U108</f>
        <v>0</v>
      </c>
      <c r="V119" s="15">
        <f>[5]คำนวณ!V108</f>
        <v>0</v>
      </c>
      <c r="W119" s="15">
        <f>[5]คำนวณ!W108</f>
        <v>0</v>
      </c>
      <c r="X119" s="15">
        <f>[5]คำนวณ!X108</f>
        <v>-741</v>
      </c>
      <c r="Y119" s="15">
        <f>[5]คำนวณ!Y108</f>
        <v>-4446</v>
      </c>
      <c r="Z119" s="15">
        <f>[5]คำนวณ!Z108</f>
        <v>0</v>
      </c>
      <c r="AA119" s="15">
        <f>[5]คำนวณ!AA108</f>
        <v>0</v>
      </c>
      <c r="AB119" s="15">
        <f>[5]คำนวณ!AB108</f>
        <v>0</v>
      </c>
      <c r="AC119" s="15">
        <f>[5]คำนวณ!AC108</f>
        <v>0</v>
      </c>
      <c r="AD119" s="15">
        <f>[5]คำนวณ!AD108</f>
        <v>0</v>
      </c>
      <c r="AE119" s="15">
        <f>[5]คำนวณ!AE108</f>
        <v>0</v>
      </c>
      <c r="AF119" s="15">
        <f>[5]คำนวณ!AF108</f>
        <v>0</v>
      </c>
      <c r="AG119" s="15">
        <f>[5]คำนวณ!AG108</f>
        <v>0</v>
      </c>
      <c r="AH119" s="15">
        <f>[5]คำนวณ!AH108</f>
        <v>0</v>
      </c>
      <c r="AI119" s="15">
        <f>[5]คำนวณ!AI108</f>
        <v>0</v>
      </c>
      <c r="AJ119" s="15">
        <f>[5]คำนวณ!AJ108</f>
        <v>0</v>
      </c>
      <c r="AK119" s="15">
        <f>[5]คำนวณ!AK108</f>
        <v>0</v>
      </c>
      <c r="AL119" s="15">
        <f>[5]คำนวณ!AL108</f>
        <v>0</v>
      </c>
      <c r="AM119" s="15">
        <f>[5]คำนวณ!AM108</f>
        <v>0</v>
      </c>
      <c r="AN119" s="15">
        <f>[5]คำนวณ!AN108</f>
        <v>0</v>
      </c>
      <c r="AO119" s="15">
        <f>[5]คำนวณ!AO108</f>
        <v>0</v>
      </c>
      <c r="AP119" s="15">
        <f>[5]คำนวณ!AP108</f>
        <v>0</v>
      </c>
      <c r="AQ119" s="15">
        <f>[5]คำนวณ!AQ108</f>
        <v>0</v>
      </c>
    </row>
    <row r="120" spans="1:43" x14ac:dyDescent="0.55000000000000004">
      <c r="A120" s="37">
        <f>[5]คำนวณ!A109</f>
        <v>87</v>
      </c>
      <c r="B120" s="15" t="str">
        <f>[5]คำนวณ!B109</f>
        <v>เทียมจิต ตันมาละ (ร้านขายของชำ หอ 2)</v>
      </c>
      <c r="C120" s="15">
        <f>[5]คำนวณ!C109</f>
        <v>0</v>
      </c>
      <c r="D120" s="38" t="str">
        <f>[5]คำนวณ!D109</f>
        <v>-</v>
      </c>
      <c r="E120" s="15">
        <f>[5]คำนวณ!E109</f>
        <v>4857</v>
      </c>
      <c r="F120" s="15">
        <f>[5]คำนวณ!F109</f>
        <v>0</v>
      </c>
      <c r="G120" s="15">
        <f>[5]คำนวณ!G109</f>
        <v>0</v>
      </c>
      <c r="H120" s="15">
        <f>[5]คำนวณ!H109</f>
        <v>5058</v>
      </c>
      <c r="I120" s="15">
        <f>[5]คำนวณ!I109</f>
        <v>201</v>
      </c>
      <c r="J120" s="15">
        <f>[5]คำนวณ!J109</f>
        <v>1005</v>
      </c>
      <c r="K120" s="15">
        <f>[5]คำนวณ!K109</f>
        <v>5290</v>
      </c>
      <c r="L120" s="15">
        <f>[5]คำนวณ!L109</f>
        <v>232</v>
      </c>
      <c r="M120" s="15">
        <f>[5]คำนวณ!M109</f>
        <v>1160</v>
      </c>
      <c r="N120" s="15">
        <f>[5]คำนวณ!N109</f>
        <v>5417</v>
      </c>
      <c r="O120" s="15">
        <f>[5]คำนวณ!O109</f>
        <v>127</v>
      </c>
      <c r="P120" s="15">
        <f>[5]คำนวณ!P109</f>
        <v>762</v>
      </c>
      <c r="Q120" s="15">
        <f>[5]คำนวณ!Q109</f>
        <v>5417</v>
      </c>
      <c r="R120" s="15">
        <f>[5]คำนวณ!R109</f>
        <v>0</v>
      </c>
      <c r="S120" s="15">
        <f>[5]คำนวณ!S109</f>
        <v>0</v>
      </c>
      <c r="T120" s="15">
        <f>[5]คำนวณ!T109</f>
        <v>5417</v>
      </c>
      <c r="U120" s="15">
        <f>[5]คำนวณ!U109</f>
        <v>0</v>
      </c>
      <c r="V120" s="15">
        <f>[5]คำนวณ!V109</f>
        <v>0</v>
      </c>
      <c r="W120" s="15">
        <f>[5]คำนวณ!W109</f>
        <v>0</v>
      </c>
      <c r="X120" s="15">
        <f>[5]คำนวณ!X109</f>
        <v>-5417</v>
      </c>
      <c r="Y120" s="15">
        <f>[5]คำนวณ!Y109</f>
        <v>-32502</v>
      </c>
      <c r="Z120" s="15">
        <f>[5]คำนวณ!Z109</f>
        <v>0</v>
      </c>
      <c r="AA120" s="15">
        <f>[5]คำนวณ!AA109</f>
        <v>0</v>
      </c>
      <c r="AB120" s="15">
        <f>[5]คำนวณ!AB109</f>
        <v>0</v>
      </c>
      <c r="AC120" s="15">
        <f>[5]คำนวณ!AC109</f>
        <v>0</v>
      </c>
      <c r="AD120" s="15">
        <f>[5]คำนวณ!AD109</f>
        <v>0</v>
      </c>
      <c r="AE120" s="15">
        <f>[5]คำนวณ!AE109</f>
        <v>0</v>
      </c>
      <c r="AF120" s="15">
        <f>[5]คำนวณ!AF109</f>
        <v>0</v>
      </c>
      <c r="AG120" s="15">
        <f>[5]คำนวณ!AG109</f>
        <v>0</v>
      </c>
      <c r="AH120" s="15">
        <f>[5]คำนวณ!AH109</f>
        <v>0</v>
      </c>
      <c r="AI120" s="15">
        <f>[5]คำนวณ!AI109</f>
        <v>0</v>
      </c>
      <c r="AJ120" s="15">
        <f>[5]คำนวณ!AJ109</f>
        <v>0</v>
      </c>
      <c r="AK120" s="15">
        <f>[5]คำนวณ!AK109</f>
        <v>0</v>
      </c>
      <c r="AL120" s="15">
        <f>[5]คำนวณ!AL109</f>
        <v>0</v>
      </c>
      <c r="AM120" s="15">
        <f>[5]คำนวณ!AM109</f>
        <v>0</v>
      </c>
      <c r="AN120" s="15">
        <f>[5]คำนวณ!AN109</f>
        <v>0</v>
      </c>
      <c r="AO120" s="15">
        <f>[5]คำนวณ!AO109</f>
        <v>0</v>
      </c>
      <c r="AP120" s="15">
        <f>[5]คำนวณ!AP109</f>
        <v>0</v>
      </c>
      <c r="AQ120" s="15">
        <f>[5]คำนวณ!AQ109</f>
        <v>0</v>
      </c>
    </row>
    <row r="121" spans="1:43" x14ac:dyDescent="0.55000000000000004">
      <c r="A121" s="99" t="s">
        <v>8</v>
      </c>
      <c r="B121" s="100"/>
      <c r="C121" s="100"/>
      <c r="D121" s="101"/>
      <c r="E121" s="39"/>
      <c r="F121" s="39">
        <f>SUM(F119:F120)</f>
        <v>0</v>
      </c>
      <c r="G121" s="40">
        <f>SUM(G119:G120)</f>
        <v>0</v>
      </c>
      <c r="H121" s="39"/>
      <c r="I121" s="39">
        <f>SUM(I119:I120)</f>
        <v>414</v>
      </c>
      <c r="J121" s="40">
        <f>SUM(J119:J120)</f>
        <v>2070</v>
      </c>
      <c r="K121" s="39"/>
      <c r="L121" s="39">
        <f>SUM(L119:L120)</f>
        <v>421</v>
      </c>
      <c r="M121" s="40">
        <f>SUM(M119:M120)</f>
        <v>2105</v>
      </c>
      <c r="N121" s="39"/>
      <c r="O121" s="39">
        <f>SUM(O119:O120)</f>
        <v>267</v>
      </c>
      <c r="P121" s="40">
        <f>SUM(P119:P120)</f>
        <v>1602</v>
      </c>
      <c r="Q121" s="39"/>
      <c r="R121" s="39">
        <f>SUM(R119:R120)</f>
        <v>0</v>
      </c>
      <c r="S121" s="40">
        <f>SUM(S119:S120)</f>
        <v>0</v>
      </c>
      <c r="T121" s="39"/>
      <c r="U121" s="39">
        <f>SUM(U119:U120)</f>
        <v>0</v>
      </c>
      <c r="V121" s="40">
        <f>SUM(V119:V120)</f>
        <v>0</v>
      </c>
      <c r="W121" s="39"/>
      <c r="X121" s="39">
        <f>SUM(X119:X120)</f>
        <v>-6158</v>
      </c>
      <c r="Y121" s="40">
        <f>SUM(Y119:Y120)</f>
        <v>-36948</v>
      </c>
      <c r="Z121" s="39"/>
      <c r="AA121" s="39">
        <f>SUM(AA119:AA120)</f>
        <v>0</v>
      </c>
      <c r="AB121" s="40">
        <f>SUM(AB119:AB120)</f>
        <v>0</v>
      </c>
      <c r="AC121" s="39"/>
      <c r="AD121" s="39">
        <f>SUM(AD119:AD120)</f>
        <v>0</v>
      </c>
      <c r="AE121" s="40">
        <f>SUM(AE119:AE120)</f>
        <v>0</v>
      </c>
      <c r="AF121" s="39"/>
      <c r="AG121" s="39">
        <f>SUM(AG119:AG120)</f>
        <v>0</v>
      </c>
      <c r="AH121" s="40">
        <f>SUM(AH119:AH120)</f>
        <v>0</v>
      </c>
      <c r="AI121" s="39"/>
      <c r="AJ121" s="39">
        <f>SUM(AJ119:AJ120)</f>
        <v>0</v>
      </c>
      <c r="AK121" s="40">
        <f>SUM(AK119:AK120)</f>
        <v>0</v>
      </c>
      <c r="AL121" s="39"/>
      <c r="AM121" s="39">
        <f>SUM(AM119:AM120)</f>
        <v>0</v>
      </c>
      <c r="AN121" s="40">
        <f>SUM(AN119:AN120)</f>
        <v>0</v>
      </c>
      <c r="AO121" s="39"/>
      <c r="AP121" s="39">
        <f>SUM(AP119:AP120)</f>
        <v>0</v>
      </c>
      <c r="AQ121" s="40">
        <f>SUM(AQ119:AQ120)</f>
        <v>0</v>
      </c>
    </row>
    <row r="122" spans="1:43" x14ac:dyDescent="0.55000000000000004">
      <c r="A122" s="45" t="s">
        <v>32</v>
      </c>
      <c r="B122" s="46"/>
      <c r="C122" s="47"/>
      <c r="D122" s="48"/>
      <c r="E122" s="9"/>
      <c r="F122" s="9"/>
      <c r="G122" s="36"/>
      <c r="H122" s="9"/>
      <c r="I122" s="9"/>
      <c r="J122" s="36"/>
      <c r="K122" s="9"/>
      <c r="L122" s="9"/>
      <c r="M122" s="36"/>
      <c r="N122" s="9"/>
      <c r="O122" s="9"/>
      <c r="P122" s="36"/>
      <c r="Q122" s="9"/>
      <c r="R122" s="9"/>
      <c r="S122" s="36"/>
      <c r="T122" s="9"/>
      <c r="U122" s="9"/>
      <c r="V122" s="36"/>
      <c r="W122" s="9"/>
      <c r="X122" s="9"/>
      <c r="Y122" s="36"/>
      <c r="Z122" s="9"/>
      <c r="AA122" s="9"/>
      <c r="AB122" s="36"/>
      <c r="AC122" s="9"/>
      <c r="AD122" s="9"/>
      <c r="AE122" s="36"/>
      <c r="AF122" s="9"/>
      <c r="AG122" s="9"/>
      <c r="AH122" s="36"/>
      <c r="AI122" s="9"/>
      <c r="AJ122" s="9"/>
      <c r="AK122" s="36"/>
      <c r="AL122" s="9"/>
      <c r="AM122" s="9"/>
      <c r="AN122" s="36"/>
      <c r="AO122" s="9"/>
      <c r="AP122" s="9"/>
      <c r="AQ122" s="36"/>
    </row>
    <row r="123" spans="1:43" x14ac:dyDescent="0.55000000000000004">
      <c r="A123" s="37">
        <f>[5]คำนวณ!A111</f>
        <v>88</v>
      </c>
      <c r="B123" s="15" t="str">
        <f>[5]คำนวณ!B111</f>
        <v>นางจำรัส หลวงละ (ซักอบรีด หอ 4)</v>
      </c>
      <c r="C123" s="15">
        <f>[5]คำนวณ!C111</f>
        <v>0</v>
      </c>
      <c r="D123" s="38" t="str">
        <f>[5]คำนวณ!D111</f>
        <v>-</v>
      </c>
      <c r="E123" s="15">
        <f>[5]คำนวณ!E111</f>
        <v>5524</v>
      </c>
      <c r="F123" s="15">
        <f>[5]คำนวณ!F111</f>
        <v>0</v>
      </c>
      <c r="G123" s="15">
        <f>[5]คำนวณ!G111</f>
        <v>0</v>
      </c>
      <c r="H123" s="15">
        <f>[5]คำนวณ!H111</f>
        <v>6675</v>
      </c>
      <c r="I123" s="15">
        <f>[5]คำนวณ!I111</f>
        <v>1151</v>
      </c>
      <c r="J123" s="15">
        <f>[5]คำนวณ!J111</f>
        <v>5755</v>
      </c>
      <c r="K123" s="15">
        <f>[5]คำนวณ!K111</f>
        <v>7573</v>
      </c>
      <c r="L123" s="15">
        <f>[5]คำนวณ!L111</f>
        <v>898</v>
      </c>
      <c r="M123" s="15">
        <f>[5]คำนวณ!M111</f>
        <v>4490</v>
      </c>
      <c r="N123" s="15">
        <f>[5]คำนวณ!N111</f>
        <v>8210</v>
      </c>
      <c r="O123" s="15">
        <f>[5]คำนวณ!O111</f>
        <v>637</v>
      </c>
      <c r="P123" s="15">
        <f>[5]คำนวณ!P111</f>
        <v>3822</v>
      </c>
      <c r="Q123" s="15">
        <f>[5]คำนวณ!Q111</f>
        <v>8210</v>
      </c>
      <c r="R123" s="15">
        <f>[5]คำนวณ!R111</f>
        <v>0</v>
      </c>
      <c r="S123" s="15">
        <f>[5]คำนวณ!S111</f>
        <v>0</v>
      </c>
      <c r="T123" s="15">
        <f>[5]คำนวณ!T111</f>
        <v>8210</v>
      </c>
      <c r="U123" s="15">
        <f>[5]คำนวณ!U111</f>
        <v>0</v>
      </c>
      <c r="V123" s="15">
        <f>[5]คำนวณ!V111</f>
        <v>0</v>
      </c>
      <c r="W123" s="15">
        <f>[5]คำนวณ!W111</f>
        <v>0</v>
      </c>
      <c r="X123" s="15">
        <f>[5]คำนวณ!X111</f>
        <v>-8210</v>
      </c>
      <c r="Y123" s="15">
        <f>[5]คำนวณ!Y111</f>
        <v>-49260</v>
      </c>
      <c r="Z123" s="15">
        <f>[5]คำนวณ!Z111</f>
        <v>0</v>
      </c>
      <c r="AA123" s="15">
        <f>[5]คำนวณ!AA111</f>
        <v>0</v>
      </c>
      <c r="AB123" s="15">
        <f>[5]คำนวณ!AB111</f>
        <v>0</v>
      </c>
      <c r="AC123" s="15">
        <f>[5]คำนวณ!AC111</f>
        <v>0</v>
      </c>
      <c r="AD123" s="15">
        <f>[5]คำนวณ!AD111</f>
        <v>0</v>
      </c>
      <c r="AE123" s="15">
        <f>[5]คำนวณ!AE111</f>
        <v>0</v>
      </c>
      <c r="AF123" s="15">
        <f>[5]คำนวณ!AF111</f>
        <v>0</v>
      </c>
      <c r="AG123" s="15">
        <f>[5]คำนวณ!AG111</f>
        <v>0</v>
      </c>
      <c r="AH123" s="15">
        <f>[5]คำนวณ!AH111</f>
        <v>0</v>
      </c>
      <c r="AI123" s="15">
        <f>[5]คำนวณ!AI111</f>
        <v>0</v>
      </c>
      <c r="AJ123" s="15">
        <f>[5]คำนวณ!AJ111</f>
        <v>0</v>
      </c>
      <c r="AK123" s="15">
        <f>[5]คำนวณ!AK111</f>
        <v>0</v>
      </c>
      <c r="AL123" s="15">
        <f>[5]คำนวณ!AL111</f>
        <v>0</v>
      </c>
      <c r="AM123" s="15">
        <f>[5]คำนวณ!AM111</f>
        <v>0</v>
      </c>
      <c r="AN123" s="15">
        <f>[5]คำนวณ!AN111</f>
        <v>0</v>
      </c>
      <c r="AO123" s="15">
        <f>[5]คำนวณ!AO111</f>
        <v>0</v>
      </c>
      <c r="AP123" s="15">
        <f>[5]คำนวณ!AP111</f>
        <v>0</v>
      </c>
      <c r="AQ123" s="15">
        <f>[5]คำนวณ!AQ111</f>
        <v>0</v>
      </c>
    </row>
    <row r="124" spans="1:43" x14ac:dyDescent="0.55000000000000004">
      <c r="A124" s="37">
        <f>[5]คำนวณ!A112</f>
        <v>89</v>
      </c>
      <c r="B124" s="15" t="str">
        <f>[5]คำนวณ!B112</f>
        <v>นางสาวศรีสกุล นิลแก้ว (ร้านขายของชำ หอ 4)</v>
      </c>
      <c r="C124" s="15">
        <f>[5]คำนวณ!C112</f>
        <v>0</v>
      </c>
      <c r="D124" s="38">
        <f>[5]คำนวณ!D112</f>
        <v>6231</v>
      </c>
      <c r="E124" s="15">
        <f>[5]คำนวณ!E112</f>
        <v>2344</v>
      </c>
      <c r="F124" s="15">
        <f>[5]คำนวณ!F112</f>
        <v>0</v>
      </c>
      <c r="G124" s="15">
        <f>[5]คำนวณ!G112</f>
        <v>0</v>
      </c>
      <c r="H124" s="15">
        <f>[5]คำนวณ!H112</f>
        <v>2759</v>
      </c>
      <c r="I124" s="15">
        <f>[5]คำนวณ!I112</f>
        <v>415</v>
      </c>
      <c r="J124" s="15">
        <f>[5]คำนวณ!J112</f>
        <v>2075</v>
      </c>
      <c r="K124" s="15">
        <f>[5]คำนวณ!K112</f>
        <v>3159</v>
      </c>
      <c r="L124" s="15">
        <f>[5]คำนวณ!L112</f>
        <v>400</v>
      </c>
      <c r="M124" s="15">
        <f>[5]คำนวณ!M112</f>
        <v>2000</v>
      </c>
      <c r="N124" s="15">
        <f>[5]คำนวณ!N112</f>
        <v>3556</v>
      </c>
      <c r="O124" s="15">
        <f>[5]คำนวณ!O112</f>
        <v>397</v>
      </c>
      <c r="P124" s="15">
        <f>[5]คำนวณ!P112</f>
        <v>2382</v>
      </c>
      <c r="Q124" s="15">
        <f>[5]คำนวณ!Q112</f>
        <v>3556</v>
      </c>
      <c r="R124" s="15">
        <f>[5]คำนวณ!R112</f>
        <v>0</v>
      </c>
      <c r="S124" s="15">
        <f>[5]คำนวณ!S112</f>
        <v>0</v>
      </c>
      <c r="T124" s="15">
        <f>[5]คำนวณ!T112</f>
        <v>3556</v>
      </c>
      <c r="U124" s="15">
        <f>[5]คำนวณ!U112</f>
        <v>0</v>
      </c>
      <c r="V124" s="15">
        <f>[5]คำนวณ!V112</f>
        <v>0</v>
      </c>
      <c r="W124" s="15">
        <f>[5]คำนวณ!W112</f>
        <v>0</v>
      </c>
      <c r="X124" s="15">
        <f>[5]คำนวณ!X112</f>
        <v>-3556</v>
      </c>
      <c r="Y124" s="15">
        <f>[5]คำนวณ!Y112</f>
        <v>-21336</v>
      </c>
      <c r="Z124" s="15">
        <f>[5]คำนวณ!Z112</f>
        <v>0</v>
      </c>
      <c r="AA124" s="15">
        <f>[5]คำนวณ!AA112</f>
        <v>0</v>
      </c>
      <c r="AB124" s="15">
        <f>[5]คำนวณ!AB112</f>
        <v>0</v>
      </c>
      <c r="AC124" s="15">
        <f>[5]คำนวณ!AC112</f>
        <v>0</v>
      </c>
      <c r="AD124" s="15">
        <f>[5]คำนวณ!AD112</f>
        <v>0</v>
      </c>
      <c r="AE124" s="15">
        <f>[5]คำนวณ!AE112</f>
        <v>0</v>
      </c>
      <c r="AF124" s="15">
        <f>[5]คำนวณ!AF112</f>
        <v>0</v>
      </c>
      <c r="AG124" s="15">
        <f>[5]คำนวณ!AG112</f>
        <v>0</v>
      </c>
      <c r="AH124" s="15">
        <f>[5]คำนวณ!AH112</f>
        <v>0</v>
      </c>
      <c r="AI124" s="15">
        <f>[5]คำนวณ!AI112</f>
        <v>0</v>
      </c>
      <c r="AJ124" s="15">
        <f>[5]คำนวณ!AJ112</f>
        <v>0</v>
      </c>
      <c r="AK124" s="15">
        <f>[5]คำนวณ!AK112</f>
        <v>0</v>
      </c>
      <c r="AL124" s="15">
        <f>[5]คำนวณ!AL112</f>
        <v>0</v>
      </c>
      <c r="AM124" s="15">
        <f>[5]คำนวณ!AM112</f>
        <v>0</v>
      </c>
      <c r="AN124" s="15">
        <f>[5]คำนวณ!AN112</f>
        <v>0</v>
      </c>
      <c r="AO124" s="15">
        <f>[5]คำนวณ!AO112</f>
        <v>0</v>
      </c>
      <c r="AP124" s="15">
        <f>[5]คำนวณ!AP112</f>
        <v>0</v>
      </c>
      <c r="AQ124" s="15">
        <f>[5]คำนวณ!AQ112</f>
        <v>0</v>
      </c>
    </row>
    <row r="125" spans="1:43" x14ac:dyDescent="0.55000000000000004">
      <c r="A125" s="99" t="s">
        <v>8</v>
      </c>
      <c r="B125" s="100"/>
      <c r="C125" s="100"/>
      <c r="D125" s="101"/>
      <c r="E125" s="39"/>
      <c r="F125" s="39">
        <f>SUM(F123:F124)</f>
        <v>0</v>
      </c>
      <c r="G125" s="40">
        <f>SUM(G123:G124)</f>
        <v>0</v>
      </c>
      <c r="H125" s="39"/>
      <c r="I125" s="39">
        <f>SUM(I123:I124)</f>
        <v>1566</v>
      </c>
      <c r="J125" s="40">
        <f>SUM(J123:J124)</f>
        <v>7830</v>
      </c>
      <c r="K125" s="39"/>
      <c r="L125" s="39">
        <f>SUM(L123:L124)</f>
        <v>1298</v>
      </c>
      <c r="M125" s="40">
        <f>SUM(M123:M124)</f>
        <v>6490</v>
      </c>
      <c r="N125" s="39"/>
      <c r="O125" s="39">
        <f>SUM(O123:O124)</f>
        <v>1034</v>
      </c>
      <c r="P125" s="40">
        <f>SUM(P123:P124)</f>
        <v>6204</v>
      </c>
      <c r="Q125" s="39"/>
      <c r="R125" s="39">
        <f>SUM(R123:R124)</f>
        <v>0</v>
      </c>
      <c r="S125" s="40">
        <f>SUM(S123:S124)</f>
        <v>0</v>
      </c>
      <c r="T125" s="39"/>
      <c r="U125" s="39">
        <f>SUM(U123:U124)</f>
        <v>0</v>
      </c>
      <c r="V125" s="40">
        <f>SUM(V123:V124)</f>
        <v>0</v>
      </c>
      <c r="W125" s="39"/>
      <c r="X125" s="39">
        <f>SUM(X123:X124)</f>
        <v>-11766</v>
      </c>
      <c r="Y125" s="40">
        <f>SUM(Y123:Y124)</f>
        <v>-70596</v>
      </c>
      <c r="Z125" s="39"/>
      <c r="AA125" s="39">
        <f>SUM(AA123:AA124)</f>
        <v>0</v>
      </c>
      <c r="AB125" s="40">
        <f>SUM(AB123:AB124)</f>
        <v>0</v>
      </c>
      <c r="AC125" s="39"/>
      <c r="AD125" s="39">
        <f>SUM(AD123:AD124)</f>
        <v>0</v>
      </c>
      <c r="AE125" s="40">
        <f>SUM(AE123:AE124)</f>
        <v>0</v>
      </c>
      <c r="AF125" s="39"/>
      <c r="AG125" s="39">
        <f>SUM(AG123:AG124)</f>
        <v>0</v>
      </c>
      <c r="AH125" s="40">
        <f>SUM(AH123:AH124)</f>
        <v>0</v>
      </c>
      <c r="AI125" s="39"/>
      <c r="AJ125" s="39">
        <f>SUM(AJ123:AJ124)</f>
        <v>0</v>
      </c>
      <c r="AK125" s="40">
        <f>SUM(AK123:AK124)</f>
        <v>0</v>
      </c>
      <c r="AL125" s="39"/>
      <c r="AM125" s="39">
        <f>SUM(AM123:AM124)</f>
        <v>0</v>
      </c>
      <c r="AN125" s="40">
        <f>SUM(AN123:AN124)</f>
        <v>0</v>
      </c>
      <c r="AO125" s="39"/>
      <c r="AP125" s="39">
        <f>SUM(AP123:AP124)</f>
        <v>0</v>
      </c>
      <c r="AQ125" s="40">
        <f>SUM(AQ123:AQ124)</f>
        <v>0</v>
      </c>
    </row>
    <row r="126" spans="1:43" x14ac:dyDescent="0.55000000000000004">
      <c r="A126" s="45" t="s">
        <v>33</v>
      </c>
      <c r="B126" s="46"/>
      <c r="C126" s="47"/>
      <c r="D126" s="48"/>
      <c r="E126" s="9"/>
      <c r="F126" s="9"/>
      <c r="G126" s="36"/>
      <c r="H126" s="9"/>
      <c r="I126" s="9"/>
      <c r="J126" s="36"/>
      <c r="K126" s="9"/>
      <c r="L126" s="9"/>
      <c r="M126" s="36"/>
      <c r="N126" s="9"/>
      <c r="O126" s="9"/>
      <c r="P126" s="36"/>
      <c r="Q126" s="9"/>
      <c r="R126" s="9"/>
      <c r="S126" s="36"/>
      <c r="T126" s="9"/>
      <c r="U126" s="9"/>
      <c r="V126" s="36"/>
      <c r="W126" s="9"/>
      <c r="X126" s="9"/>
      <c r="Y126" s="36"/>
      <c r="Z126" s="9"/>
      <c r="AA126" s="9"/>
      <c r="AB126" s="36"/>
      <c r="AC126" s="9"/>
      <c r="AD126" s="9"/>
      <c r="AE126" s="36"/>
      <c r="AF126" s="9"/>
      <c r="AG126" s="9"/>
      <c r="AH126" s="36"/>
      <c r="AI126" s="9"/>
      <c r="AJ126" s="9"/>
      <c r="AK126" s="36"/>
      <c r="AL126" s="9"/>
      <c r="AM126" s="9"/>
      <c r="AN126" s="36"/>
      <c r="AO126" s="9"/>
      <c r="AP126" s="9"/>
      <c r="AQ126" s="36"/>
    </row>
    <row r="127" spans="1:43" x14ac:dyDescent="0.55000000000000004">
      <c r="A127" s="37">
        <f>[5]คำนวณ!A114</f>
        <v>90</v>
      </c>
      <c r="B127" s="37" t="str">
        <f>[5]คำนวณ!B114</f>
        <v>นายนพดล สถา (ซักอบรีด หอ 6)</v>
      </c>
      <c r="C127" s="15">
        <f>[5]คำนวณ!C114</f>
        <v>0</v>
      </c>
      <c r="D127" s="38" t="str">
        <f>[5]คำนวณ!D114</f>
        <v>-</v>
      </c>
      <c r="E127" s="15">
        <f>[5]คำนวณ!E114</f>
        <v>169</v>
      </c>
      <c r="F127" s="15">
        <f>[5]คำนวณ!F114</f>
        <v>0</v>
      </c>
      <c r="G127" s="15">
        <f>[5]คำนวณ!G114</f>
        <v>0</v>
      </c>
      <c r="H127" s="15">
        <f>[5]คำนวณ!H114</f>
        <v>205</v>
      </c>
      <c r="I127" s="15">
        <f>[5]คำนวณ!I114</f>
        <v>36</v>
      </c>
      <c r="J127" s="15">
        <f>[5]คำนวณ!J114</f>
        <v>180</v>
      </c>
      <c r="K127" s="15">
        <f>[5]คำนวณ!K114</f>
        <v>243</v>
      </c>
      <c r="L127" s="15">
        <f>[5]คำนวณ!L114</f>
        <v>38</v>
      </c>
      <c r="M127" s="15">
        <f>[5]คำนวณ!M114</f>
        <v>190</v>
      </c>
      <c r="N127" s="15">
        <f>[5]คำนวณ!N114</f>
        <v>243</v>
      </c>
      <c r="O127" s="15">
        <f>[5]คำนวณ!O114</f>
        <v>0</v>
      </c>
      <c r="P127" s="15">
        <f>[5]คำนวณ!P114</f>
        <v>0</v>
      </c>
      <c r="Q127" s="15">
        <f>[5]คำนวณ!Q114</f>
        <v>243</v>
      </c>
      <c r="R127" s="15">
        <f>[5]คำนวณ!R114</f>
        <v>0</v>
      </c>
      <c r="S127" s="15">
        <f>[5]คำนวณ!S114</f>
        <v>0</v>
      </c>
      <c r="T127" s="15">
        <f>[5]คำนวณ!T114</f>
        <v>243</v>
      </c>
      <c r="U127" s="15">
        <f>[5]คำนวณ!U114</f>
        <v>0</v>
      </c>
      <c r="V127" s="15">
        <f>[5]คำนวณ!V114</f>
        <v>0</v>
      </c>
      <c r="W127" s="15">
        <f>[5]คำนวณ!W114</f>
        <v>0</v>
      </c>
      <c r="X127" s="15">
        <f>[5]คำนวณ!X114</f>
        <v>-243</v>
      </c>
      <c r="Y127" s="15">
        <f>[5]คำนวณ!Y114</f>
        <v>-1458</v>
      </c>
      <c r="Z127" s="15">
        <f>[5]คำนวณ!Z114</f>
        <v>0</v>
      </c>
      <c r="AA127" s="15">
        <f>[5]คำนวณ!AA114</f>
        <v>0</v>
      </c>
      <c r="AB127" s="15">
        <f>[5]คำนวณ!AB114</f>
        <v>0</v>
      </c>
      <c r="AC127" s="15">
        <f>[5]คำนวณ!AC114</f>
        <v>0</v>
      </c>
      <c r="AD127" s="15">
        <f>[5]คำนวณ!AD114</f>
        <v>0</v>
      </c>
      <c r="AE127" s="15">
        <f>[5]คำนวณ!AE114</f>
        <v>0</v>
      </c>
      <c r="AF127" s="15">
        <f>[5]คำนวณ!AF114</f>
        <v>0</v>
      </c>
      <c r="AG127" s="15">
        <f>[5]คำนวณ!AG114</f>
        <v>0</v>
      </c>
      <c r="AH127" s="15">
        <f>[5]คำนวณ!AH114</f>
        <v>0</v>
      </c>
      <c r="AI127" s="15">
        <f>[5]คำนวณ!AI114</f>
        <v>0</v>
      </c>
      <c r="AJ127" s="15">
        <f>[5]คำนวณ!AJ114</f>
        <v>0</v>
      </c>
      <c r="AK127" s="15">
        <f>[5]คำนวณ!AK114</f>
        <v>0</v>
      </c>
      <c r="AL127" s="15">
        <f>[5]คำนวณ!AL114</f>
        <v>0</v>
      </c>
      <c r="AM127" s="15">
        <f>[5]คำนวณ!AM114</f>
        <v>0</v>
      </c>
      <c r="AN127" s="15">
        <f>[5]คำนวณ!AN114</f>
        <v>0</v>
      </c>
      <c r="AO127" s="15">
        <f>[5]คำนวณ!AO114</f>
        <v>0</v>
      </c>
      <c r="AP127" s="15">
        <f>[5]คำนวณ!AP114</f>
        <v>0</v>
      </c>
      <c r="AQ127" s="15">
        <f>[5]คำนวณ!AQ114</f>
        <v>0</v>
      </c>
    </row>
    <row r="128" spans="1:43" x14ac:dyDescent="0.55000000000000004">
      <c r="A128" s="37">
        <f>[5]คำนวณ!A115</f>
        <v>91</v>
      </c>
      <c r="B128" s="37" t="str">
        <f>[5]คำนวณ!B115</f>
        <v>นางสาวฟองแก้ว สุทธหลวง (ร้านขายของชำ หอ 6)</v>
      </c>
      <c r="C128" s="15">
        <f>[5]คำนวณ!C115</f>
        <v>0</v>
      </c>
      <c r="D128" s="38">
        <f>'[5]ธันวาคม 68 '!D113</f>
        <v>0</v>
      </c>
      <c r="E128" s="15">
        <f>[5]คำนวณ!E115</f>
        <v>3347</v>
      </c>
      <c r="F128" s="15">
        <f>[5]คำนวณ!F115</f>
        <v>0</v>
      </c>
      <c r="G128" s="15">
        <f>[5]คำนวณ!G115</f>
        <v>0</v>
      </c>
      <c r="H128" s="15">
        <f>[5]คำนวณ!H115</f>
        <v>3606</v>
      </c>
      <c r="I128" s="15">
        <f>[5]คำนวณ!I115</f>
        <v>259</v>
      </c>
      <c r="J128" s="15">
        <f>[5]คำนวณ!J115</f>
        <v>1295</v>
      </c>
      <c r="K128" s="15">
        <f>[5]คำนวณ!K115</f>
        <v>3875</v>
      </c>
      <c r="L128" s="15">
        <f>[5]คำนวณ!L115</f>
        <v>269</v>
      </c>
      <c r="M128" s="15">
        <f>[5]คำนวณ!M115</f>
        <v>1345</v>
      </c>
      <c r="N128" s="15">
        <f>[5]คำนวณ!N115</f>
        <v>3875</v>
      </c>
      <c r="O128" s="15">
        <f>[5]คำนวณ!O115</f>
        <v>0</v>
      </c>
      <c r="P128" s="15">
        <f>[5]คำนวณ!P115</f>
        <v>0</v>
      </c>
      <c r="Q128" s="15">
        <f>[5]คำนวณ!Q115</f>
        <v>3875</v>
      </c>
      <c r="R128" s="15">
        <f>[5]คำนวณ!R115</f>
        <v>0</v>
      </c>
      <c r="S128" s="15">
        <f>[5]คำนวณ!S115</f>
        <v>0</v>
      </c>
      <c r="T128" s="15">
        <f>[5]คำนวณ!T115</f>
        <v>3875</v>
      </c>
      <c r="U128" s="15">
        <f>[5]คำนวณ!U115</f>
        <v>0</v>
      </c>
      <c r="V128" s="15">
        <f>[5]คำนวณ!V115</f>
        <v>0</v>
      </c>
      <c r="W128" s="15">
        <f>[5]คำนวณ!W115</f>
        <v>0</v>
      </c>
      <c r="X128" s="15">
        <f>[5]คำนวณ!X115</f>
        <v>-3875</v>
      </c>
      <c r="Y128" s="15">
        <f>[5]คำนวณ!Y115</f>
        <v>-23250</v>
      </c>
      <c r="Z128" s="15">
        <f>[5]คำนวณ!Z115</f>
        <v>0</v>
      </c>
      <c r="AA128" s="15">
        <f>[5]คำนวณ!AA115</f>
        <v>0</v>
      </c>
      <c r="AB128" s="15">
        <f>[5]คำนวณ!AB115</f>
        <v>0</v>
      </c>
      <c r="AC128" s="15">
        <f>[5]คำนวณ!AC115</f>
        <v>0</v>
      </c>
      <c r="AD128" s="15">
        <f>[5]คำนวณ!AD115</f>
        <v>0</v>
      </c>
      <c r="AE128" s="15">
        <f>[5]คำนวณ!AE115</f>
        <v>0</v>
      </c>
      <c r="AF128" s="15">
        <f>[5]คำนวณ!AF115</f>
        <v>0</v>
      </c>
      <c r="AG128" s="15">
        <f>[5]คำนวณ!AG115</f>
        <v>0</v>
      </c>
      <c r="AH128" s="15">
        <f>[5]คำนวณ!AH115</f>
        <v>0</v>
      </c>
      <c r="AI128" s="15">
        <f>[5]คำนวณ!AI115</f>
        <v>0</v>
      </c>
      <c r="AJ128" s="15">
        <f>[5]คำนวณ!AJ115</f>
        <v>0</v>
      </c>
      <c r="AK128" s="15">
        <f>[5]คำนวณ!AK115</f>
        <v>0</v>
      </c>
      <c r="AL128" s="15">
        <f>[5]คำนวณ!AL115</f>
        <v>0</v>
      </c>
      <c r="AM128" s="15">
        <f>[5]คำนวณ!AM115</f>
        <v>0</v>
      </c>
      <c r="AN128" s="15">
        <f>[5]คำนวณ!AN115</f>
        <v>0</v>
      </c>
      <c r="AO128" s="15">
        <f>[5]คำนวณ!AO115</f>
        <v>0</v>
      </c>
      <c r="AP128" s="15">
        <f>[5]คำนวณ!AP115</f>
        <v>0</v>
      </c>
      <c r="AQ128" s="15">
        <f>[5]คำนวณ!AQ115</f>
        <v>0</v>
      </c>
    </row>
    <row r="129" spans="1:43" x14ac:dyDescent="0.55000000000000004">
      <c r="A129" s="99" t="s">
        <v>8</v>
      </c>
      <c r="B129" s="100"/>
      <c r="C129" s="100"/>
      <c r="D129" s="101"/>
      <c r="E129" s="39"/>
      <c r="F129" s="39">
        <f>SUM(F127:F128)</f>
        <v>0</v>
      </c>
      <c r="G129" s="40">
        <f>SUM(G127:G128)</f>
        <v>0</v>
      </c>
      <c r="H129" s="39"/>
      <c r="I129" s="39">
        <f>SUM(I127:I128)</f>
        <v>295</v>
      </c>
      <c r="J129" s="40">
        <f>SUM(J127:J128)</f>
        <v>1475</v>
      </c>
      <c r="K129" s="39"/>
      <c r="L129" s="39">
        <f>SUM(L127:L128)</f>
        <v>307</v>
      </c>
      <c r="M129" s="40">
        <f>SUM(M127:M128)</f>
        <v>1535</v>
      </c>
      <c r="N129" s="39"/>
      <c r="O129" s="39">
        <f>SUM(O127:O128)</f>
        <v>0</v>
      </c>
      <c r="P129" s="40">
        <f>SUM(P127:P128)</f>
        <v>0</v>
      </c>
      <c r="Q129" s="39"/>
      <c r="R129" s="39">
        <f>SUM(R127:R128)</f>
        <v>0</v>
      </c>
      <c r="S129" s="40">
        <f>SUM(S127:S128)</f>
        <v>0</v>
      </c>
      <c r="T129" s="39"/>
      <c r="U129" s="39">
        <f>SUM(U127:U128)</f>
        <v>0</v>
      </c>
      <c r="V129" s="40">
        <f>SUM(V127:V128)</f>
        <v>0</v>
      </c>
      <c r="W129" s="39"/>
      <c r="X129" s="39">
        <f>SUM(X127:X128)</f>
        <v>-4118</v>
      </c>
      <c r="Y129" s="40">
        <f>SUM(Y127:Y128)</f>
        <v>-24708</v>
      </c>
      <c r="Z129" s="39"/>
      <c r="AA129" s="39">
        <f>SUM(AA127:AA128)</f>
        <v>0</v>
      </c>
      <c r="AB129" s="40">
        <f>SUM(AB127:AB128)</f>
        <v>0</v>
      </c>
      <c r="AC129" s="39"/>
      <c r="AD129" s="39">
        <f>SUM(AD127:AD128)</f>
        <v>0</v>
      </c>
      <c r="AE129" s="40">
        <f>SUM(AE127:AE128)</f>
        <v>0</v>
      </c>
      <c r="AF129" s="39"/>
      <c r="AG129" s="39">
        <f>SUM(AG127:AG128)</f>
        <v>0</v>
      </c>
      <c r="AH129" s="40">
        <f>SUM(AH127:AH128)</f>
        <v>0</v>
      </c>
      <c r="AI129" s="39"/>
      <c r="AJ129" s="39">
        <f>SUM(AJ127:AJ128)</f>
        <v>0</v>
      </c>
      <c r="AK129" s="40">
        <f>SUM(AK127:AK128)</f>
        <v>0</v>
      </c>
      <c r="AL129" s="39"/>
      <c r="AM129" s="39">
        <f>SUM(AM127:AM128)</f>
        <v>0</v>
      </c>
      <c r="AN129" s="40">
        <f>SUM(AN127:AN128)</f>
        <v>0</v>
      </c>
      <c r="AO129" s="39"/>
      <c r="AP129" s="39">
        <f>SUM(AP127:AP128)</f>
        <v>0</v>
      </c>
      <c r="AQ129" s="40">
        <f>SUM(AQ127:AQ128)</f>
        <v>0</v>
      </c>
    </row>
    <row r="130" spans="1:43" x14ac:dyDescent="0.55000000000000004">
      <c r="A130" s="45" t="s">
        <v>34</v>
      </c>
      <c r="B130" s="46"/>
      <c r="C130" s="47"/>
      <c r="D130" s="48"/>
      <c r="E130" s="9"/>
      <c r="F130" s="9"/>
      <c r="G130" s="36"/>
      <c r="H130" s="9"/>
      <c r="I130" s="9"/>
      <c r="J130" s="36"/>
      <c r="K130" s="9"/>
      <c r="L130" s="9"/>
      <c r="M130" s="36"/>
      <c r="N130" s="9"/>
      <c r="O130" s="9"/>
      <c r="P130" s="36"/>
      <c r="Q130" s="9"/>
      <c r="R130" s="9"/>
      <c r="S130" s="36"/>
      <c r="T130" s="9"/>
      <c r="U130" s="9"/>
      <c r="V130" s="36"/>
      <c r="W130" s="9"/>
      <c r="X130" s="9"/>
      <c r="Y130" s="36"/>
      <c r="Z130" s="9"/>
      <c r="AA130" s="9"/>
      <c r="AB130" s="36"/>
      <c r="AC130" s="9"/>
      <c r="AD130" s="9"/>
      <c r="AE130" s="36"/>
      <c r="AF130" s="9"/>
      <c r="AG130" s="9"/>
      <c r="AH130" s="36"/>
      <c r="AI130" s="9"/>
      <c r="AJ130" s="9"/>
      <c r="AK130" s="36"/>
      <c r="AL130" s="9"/>
      <c r="AM130" s="9"/>
      <c r="AN130" s="36"/>
      <c r="AO130" s="9"/>
      <c r="AP130" s="9"/>
      <c r="AQ130" s="36"/>
    </row>
    <row r="131" spans="1:43" x14ac:dyDescent="0.55000000000000004">
      <c r="A131" s="37">
        <f>[5]คำนวณ!A117</f>
        <v>92</v>
      </c>
      <c r="B131" s="15" t="str">
        <f>[5]คำนวณ!B117</f>
        <v>นางสาวพิมพ์มาลา โชติกุล (ซักอบรีด หอ 7)</v>
      </c>
      <c r="C131" s="15">
        <f>[5]คำนวณ!C117</f>
        <v>0</v>
      </c>
      <c r="D131" s="38" t="str">
        <f>[5]คำนวณ!D117</f>
        <v>-</v>
      </c>
      <c r="E131" s="15">
        <f>[5]คำนวณ!E117</f>
        <v>15038</v>
      </c>
      <c r="F131" s="15">
        <f>[5]คำนวณ!F117</f>
        <v>0</v>
      </c>
      <c r="G131" s="15">
        <f>[5]คำนวณ!G117</f>
        <v>0</v>
      </c>
      <c r="H131" s="15">
        <f>[5]คำนวณ!H117</f>
        <v>15038</v>
      </c>
      <c r="I131" s="15">
        <f>[5]คำนวณ!I117</f>
        <v>0</v>
      </c>
      <c r="J131" s="15">
        <f>[5]คำนวณ!J117</f>
        <v>0</v>
      </c>
      <c r="K131" s="15">
        <f>[5]คำนวณ!K117</f>
        <v>15038</v>
      </c>
      <c r="L131" s="15">
        <f>[5]คำนวณ!L117</f>
        <v>0</v>
      </c>
      <c r="M131" s="15">
        <f>[5]คำนวณ!M117</f>
        <v>0</v>
      </c>
      <c r="N131" s="15">
        <f>[5]คำนวณ!N117</f>
        <v>15038</v>
      </c>
      <c r="O131" s="15">
        <f>[5]คำนวณ!O117</f>
        <v>0</v>
      </c>
      <c r="P131" s="15">
        <f>[5]คำนวณ!P117</f>
        <v>0</v>
      </c>
      <c r="Q131" s="15">
        <f>[5]คำนวณ!Q117</f>
        <v>15038</v>
      </c>
      <c r="R131" s="15">
        <f>[5]คำนวณ!R117</f>
        <v>0</v>
      </c>
      <c r="S131" s="15">
        <f>[5]คำนวณ!S117</f>
        <v>0</v>
      </c>
      <c r="T131" s="15">
        <f>[5]คำนวณ!T117</f>
        <v>15038</v>
      </c>
      <c r="U131" s="15">
        <f>[5]คำนวณ!U117</f>
        <v>0</v>
      </c>
      <c r="V131" s="15">
        <f>[5]คำนวณ!V117</f>
        <v>0</v>
      </c>
      <c r="W131" s="15">
        <f>[5]คำนวณ!W117</f>
        <v>0</v>
      </c>
      <c r="X131" s="15">
        <f>[5]คำนวณ!X117</f>
        <v>-15038</v>
      </c>
      <c r="Y131" s="15">
        <f>[5]คำนวณ!Y117</f>
        <v>-90228</v>
      </c>
      <c r="Z131" s="15">
        <f>[5]คำนวณ!Z117</f>
        <v>0</v>
      </c>
      <c r="AA131" s="15">
        <f>[5]คำนวณ!AA117</f>
        <v>0</v>
      </c>
      <c r="AB131" s="15">
        <f>[5]คำนวณ!AB117</f>
        <v>0</v>
      </c>
      <c r="AC131" s="15">
        <f>[5]คำนวณ!AC117</f>
        <v>0</v>
      </c>
      <c r="AD131" s="15">
        <f>[5]คำนวณ!AD117</f>
        <v>0</v>
      </c>
      <c r="AE131" s="15">
        <f>[5]คำนวณ!AE117</f>
        <v>0</v>
      </c>
      <c r="AF131" s="15">
        <f>[5]คำนวณ!AF117</f>
        <v>0</v>
      </c>
      <c r="AG131" s="15">
        <f>[5]คำนวณ!AG117</f>
        <v>0</v>
      </c>
      <c r="AH131" s="15">
        <f>[5]คำนวณ!AH117</f>
        <v>0</v>
      </c>
      <c r="AI131" s="15">
        <f>[5]คำนวณ!AI117</f>
        <v>0</v>
      </c>
      <c r="AJ131" s="15">
        <f>[5]คำนวณ!AJ117</f>
        <v>0</v>
      </c>
      <c r="AK131" s="15">
        <f>[5]คำนวณ!AK117</f>
        <v>0</v>
      </c>
      <c r="AL131" s="15">
        <f>[5]คำนวณ!AL117</f>
        <v>0</v>
      </c>
      <c r="AM131" s="15">
        <f>[5]คำนวณ!AM117</f>
        <v>0</v>
      </c>
      <c r="AN131" s="15">
        <f>[5]คำนวณ!AN117</f>
        <v>0</v>
      </c>
      <c r="AO131" s="15">
        <f>[5]คำนวณ!AO117</f>
        <v>0</v>
      </c>
      <c r="AP131" s="15">
        <f>[5]คำนวณ!AP117</f>
        <v>0</v>
      </c>
      <c r="AQ131" s="15">
        <f>[5]คำนวณ!AQ117</f>
        <v>0</v>
      </c>
    </row>
    <row r="132" spans="1:43" x14ac:dyDescent="0.55000000000000004">
      <c r="A132" s="37">
        <f>[5]คำนวณ!A118</f>
        <v>93</v>
      </c>
      <c r="B132" s="15" t="str">
        <f>[5]คำนวณ!B118</f>
        <v>นางสาวเยาวลักษณ์ หล้าต๋านะ (ร้านขายของชำ หอ 7)</v>
      </c>
      <c r="C132" s="15">
        <f>[5]คำนวณ!C118</f>
        <v>0</v>
      </c>
      <c r="D132" s="38">
        <f>[5]คำนวณ!D118</f>
        <v>0</v>
      </c>
      <c r="E132" s="15">
        <f>[5]คำนวณ!E118</f>
        <v>663</v>
      </c>
      <c r="F132" s="15">
        <f>[5]คำนวณ!F118</f>
        <v>0</v>
      </c>
      <c r="G132" s="15">
        <f>[5]คำนวณ!G118</f>
        <v>0</v>
      </c>
      <c r="H132" s="15">
        <f>[5]คำนวณ!H118</f>
        <v>663</v>
      </c>
      <c r="I132" s="15">
        <f>[5]คำนวณ!I118</f>
        <v>0</v>
      </c>
      <c r="J132" s="15">
        <f>[5]คำนวณ!J118</f>
        <v>0</v>
      </c>
      <c r="K132" s="15">
        <f>[5]คำนวณ!K118</f>
        <v>663</v>
      </c>
      <c r="L132" s="15">
        <f>[5]คำนวณ!L118</f>
        <v>0</v>
      </c>
      <c r="M132" s="15">
        <f>[5]คำนวณ!M118</f>
        <v>0</v>
      </c>
      <c r="N132" s="15">
        <f>[5]คำนวณ!N118</f>
        <v>663</v>
      </c>
      <c r="O132" s="15">
        <f>[5]คำนวณ!O118</f>
        <v>0</v>
      </c>
      <c r="P132" s="15">
        <f>[5]คำนวณ!P118</f>
        <v>0</v>
      </c>
      <c r="Q132" s="15">
        <f>[5]คำนวณ!Q118</f>
        <v>663</v>
      </c>
      <c r="R132" s="15">
        <f>[5]คำนวณ!R118</f>
        <v>0</v>
      </c>
      <c r="S132" s="15">
        <f>[5]คำนวณ!S118</f>
        <v>0</v>
      </c>
      <c r="T132" s="15">
        <f>[5]คำนวณ!T118</f>
        <v>663</v>
      </c>
      <c r="U132" s="15">
        <f>[5]คำนวณ!U118</f>
        <v>0</v>
      </c>
      <c r="V132" s="15">
        <f>[5]คำนวณ!V118</f>
        <v>0</v>
      </c>
      <c r="W132" s="15">
        <f>[5]คำนวณ!W118</f>
        <v>0</v>
      </c>
      <c r="X132" s="15">
        <f>[5]คำนวณ!X118</f>
        <v>-663</v>
      </c>
      <c r="Y132" s="15">
        <f>[5]คำนวณ!Y118</f>
        <v>-3978</v>
      </c>
      <c r="Z132" s="15">
        <f>[5]คำนวณ!Z118</f>
        <v>0</v>
      </c>
      <c r="AA132" s="15">
        <f>[5]คำนวณ!AA118</f>
        <v>0</v>
      </c>
      <c r="AB132" s="15">
        <f>[5]คำนวณ!AB118</f>
        <v>0</v>
      </c>
      <c r="AC132" s="15">
        <f>[5]คำนวณ!AC118</f>
        <v>0</v>
      </c>
      <c r="AD132" s="15">
        <f>[5]คำนวณ!AD118</f>
        <v>0</v>
      </c>
      <c r="AE132" s="15">
        <f>[5]คำนวณ!AE118</f>
        <v>0</v>
      </c>
      <c r="AF132" s="15">
        <f>[5]คำนวณ!AF118</f>
        <v>0</v>
      </c>
      <c r="AG132" s="15">
        <f>[5]คำนวณ!AG118</f>
        <v>0</v>
      </c>
      <c r="AH132" s="15">
        <f>[5]คำนวณ!AH118</f>
        <v>0</v>
      </c>
      <c r="AI132" s="15">
        <f>[5]คำนวณ!AI118</f>
        <v>0</v>
      </c>
      <c r="AJ132" s="15">
        <f>[5]คำนวณ!AJ118</f>
        <v>0</v>
      </c>
      <c r="AK132" s="15">
        <f>[5]คำนวณ!AK118</f>
        <v>0</v>
      </c>
      <c r="AL132" s="15">
        <f>[5]คำนวณ!AL118</f>
        <v>0</v>
      </c>
      <c r="AM132" s="15">
        <f>[5]คำนวณ!AM118</f>
        <v>0</v>
      </c>
      <c r="AN132" s="15">
        <f>[5]คำนวณ!AN118</f>
        <v>0</v>
      </c>
      <c r="AO132" s="15">
        <f>[5]คำนวณ!AO118</f>
        <v>0</v>
      </c>
      <c r="AP132" s="15">
        <f>[5]คำนวณ!AP118</f>
        <v>0</v>
      </c>
      <c r="AQ132" s="15">
        <f>[5]คำนวณ!AQ118</f>
        <v>0</v>
      </c>
    </row>
    <row r="133" spans="1:43" x14ac:dyDescent="0.55000000000000004">
      <c r="A133" s="99" t="s">
        <v>8</v>
      </c>
      <c r="B133" s="100"/>
      <c r="C133" s="100"/>
      <c r="D133" s="101"/>
      <c r="E133" s="39"/>
      <c r="F133" s="39">
        <f>SUM(F131:F132)</f>
        <v>0</v>
      </c>
      <c r="G133" s="40">
        <f>SUM(G131:G132)</f>
        <v>0</v>
      </c>
      <c r="H133" s="39"/>
      <c r="I133" s="39">
        <f>SUM(I131:I132)</f>
        <v>0</v>
      </c>
      <c r="J133" s="40">
        <f>SUM(J131:J132)</f>
        <v>0</v>
      </c>
      <c r="K133" s="39"/>
      <c r="L133" s="39">
        <f>SUM(L131:L132)</f>
        <v>0</v>
      </c>
      <c r="M133" s="40">
        <f>SUM(M131:M132)</f>
        <v>0</v>
      </c>
      <c r="N133" s="39"/>
      <c r="O133" s="39">
        <f>SUM(O131:O132)</f>
        <v>0</v>
      </c>
      <c r="P133" s="40">
        <f>SUM(P131:P132)</f>
        <v>0</v>
      </c>
      <c r="Q133" s="39"/>
      <c r="R133" s="39">
        <f>SUM(R131:R132)</f>
        <v>0</v>
      </c>
      <c r="S133" s="40">
        <f>SUM(S131:S132)</f>
        <v>0</v>
      </c>
      <c r="T133" s="39"/>
      <c r="U133" s="39">
        <f>SUM(U131:U132)</f>
        <v>0</v>
      </c>
      <c r="V133" s="40">
        <f>SUM(V131:V132)</f>
        <v>0</v>
      </c>
      <c r="W133" s="39"/>
      <c r="X133" s="39">
        <f>SUM(X131:X132)</f>
        <v>-15701</v>
      </c>
      <c r="Y133" s="40">
        <f>SUM(Y131:Y132)</f>
        <v>-94206</v>
      </c>
      <c r="Z133" s="39"/>
      <c r="AA133" s="39">
        <f>SUM(AA131:AA132)</f>
        <v>0</v>
      </c>
      <c r="AB133" s="40">
        <f>SUM(AB131:AB132)</f>
        <v>0</v>
      </c>
      <c r="AC133" s="39"/>
      <c r="AD133" s="39">
        <f>SUM(AD131:AD132)</f>
        <v>0</v>
      </c>
      <c r="AE133" s="40">
        <f>SUM(AE131:AE132)</f>
        <v>0</v>
      </c>
      <c r="AF133" s="39"/>
      <c r="AG133" s="39">
        <f>SUM(AG131:AG132)</f>
        <v>0</v>
      </c>
      <c r="AH133" s="40">
        <f>SUM(AH131:AH132)</f>
        <v>0</v>
      </c>
      <c r="AI133" s="39"/>
      <c r="AJ133" s="39">
        <f>SUM(AJ131:AJ132)</f>
        <v>0</v>
      </c>
      <c r="AK133" s="40">
        <f>SUM(AK131:AK132)</f>
        <v>0</v>
      </c>
      <c r="AL133" s="39"/>
      <c r="AM133" s="39">
        <f>SUM(AM131:AM132)</f>
        <v>0</v>
      </c>
      <c r="AN133" s="40">
        <f>SUM(AN131:AN132)</f>
        <v>0</v>
      </c>
      <c r="AO133" s="39"/>
      <c r="AP133" s="39">
        <f>SUM(AP131:AP132)</f>
        <v>0</v>
      </c>
      <c r="AQ133" s="40">
        <f>SUM(AQ131:AQ132)</f>
        <v>0</v>
      </c>
    </row>
    <row r="134" spans="1:43" x14ac:dyDescent="0.55000000000000004">
      <c r="A134" s="45" t="s">
        <v>35</v>
      </c>
      <c r="B134" s="46"/>
      <c r="C134" s="47"/>
      <c r="D134" s="48"/>
      <c r="E134" s="9"/>
      <c r="F134" s="9"/>
      <c r="G134" s="36"/>
      <c r="H134" s="9"/>
      <c r="I134" s="9"/>
      <c r="J134" s="36"/>
      <c r="K134" s="9"/>
      <c r="L134" s="9"/>
      <c r="M134" s="36"/>
      <c r="N134" s="9"/>
      <c r="O134" s="9"/>
      <c r="P134" s="36"/>
      <c r="Q134" s="9"/>
      <c r="R134" s="9"/>
      <c r="S134" s="36"/>
      <c r="T134" s="9"/>
      <c r="U134" s="9"/>
      <c r="V134" s="36"/>
      <c r="W134" s="9"/>
      <c r="X134" s="9"/>
      <c r="Y134" s="36"/>
      <c r="Z134" s="9"/>
      <c r="AA134" s="9"/>
      <c r="AB134" s="36"/>
      <c r="AC134" s="9"/>
      <c r="AD134" s="9"/>
      <c r="AE134" s="36"/>
      <c r="AF134" s="9"/>
      <c r="AG134" s="9"/>
      <c r="AH134" s="36"/>
      <c r="AI134" s="9"/>
      <c r="AJ134" s="9"/>
      <c r="AK134" s="36"/>
      <c r="AL134" s="9"/>
      <c r="AM134" s="9"/>
      <c r="AN134" s="36"/>
      <c r="AO134" s="9"/>
      <c r="AP134" s="9"/>
      <c r="AQ134" s="36"/>
    </row>
    <row r="135" spans="1:43" x14ac:dyDescent="0.55000000000000004">
      <c r="A135" s="37">
        <f>[5]คำนวณ!A120</f>
        <v>94</v>
      </c>
      <c r="B135" s="15" t="str">
        <f>[5]คำนวณ!B120</f>
        <v>ระรวย กันทะวงค์ (ซักอบรีด หอ 8)</v>
      </c>
      <c r="C135" s="15">
        <f>[5]คำนวณ!C120</f>
        <v>0</v>
      </c>
      <c r="D135" s="38">
        <f>[5]คำนวณ!D120</f>
        <v>9749249</v>
      </c>
      <c r="E135" s="15">
        <f>[5]คำนวณ!E120</f>
        <v>8680</v>
      </c>
      <c r="F135" s="15">
        <f>[5]คำนวณ!F120</f>
        <v>0</v>
      </c>
      <c r="G135" s="15">
        <f>[5]คำนวณ!G120</f>
        <v>0</v>
      </c>
      <c r="H135" s="15">
        <f>[5]คำนวณ!H120</f>
        <v>8706</v>
      </c>
      <c r="I135" s="15">
        <f>[5]คำนวณ!I120</f>
        <v>26</v>
      </c>
      <c r="J135" s="15">
        <f>[5]คำนวณ!J120</f>
        <v>130</v>
      </c>
      <c r="K135" s="15">
        <f>[5]คำนวณ!K120</f>
        <v>8725</v>
      </c>
      <c r="L135" s="15">
        <f>[5]คำนวณ!L120</f>
        <v>19</v>
      </c>
      <c r="M135" s="15">
        <f>[5]คำนวณ!M120</f>
        <v>95</v>
      </c>
      <c r="N135" s="15">
        <f>[5]คำนวณ!N120</f>
        <v>8725</v>
      </c>
      <c r="O135" s="15">
        <f>[5]คำนวณ!O120</f>
        <v>0</v>
      </c>
      <c r="P135" s="15">
        <f>[5]คำนวณ!P120</f>
        <v>0</v>
      </c>
      <c r="Q135" s="15">
        <f>[5]คำนวณ!Q120</f>
        <v>8725</v>
      </c>
      <c r="R135" s="15">
        <f>[5]คำนวณ!R120</f>
        <v>0</v>
      </c>
      <c r="S135" s="15">
        <f>[5]คำนวณ!S120</f>
        <v>0</v>
      </c>
      <c r="T135" s="15">
        <f>[5]คำนวณ!T120</f>
        <v>8725</v>
      </c>
      <c r="U135" s="15">
        <f>[5]คำนวณ!U120</f>
        <v>0</v>
      </c>
      <c r="V135" s="15">
        <f>[5]คำนวณ!V120</f>
        <v>0</v>
      </c>
      <c r="W135" s="15">
        <f>[5]คำนวณ!W120</f>
        <v>0</v>
      </c>
      <c r="X135" s="15">
        <f>[5]คำนวณ!X120</f>
        <v>-8725</v>
      </c>
      <c r="Y135" s="15">
        <f>[5]คำนวณ!Y120</f>
        <v>-52350</v>
      </c>
      <c r="Z135" s="15">
        <f>[5]คำนวณ!Z120</f>
        <v>0</v>
      </c>
      <c r="AA135" s="15">
        <f>[5]คำนวณ!AA120</f>
        <v>0</v>
      </c>
      <c r="AB135" s="15">
        <f>[5]คำนวณ!AB120</f>
        <v>0</v>
      </c>
      <c r="AC135" s="15">
        <f>[5]คำนวณ!AC120</f>
        <v>0</v>
      </c>
      <c r="AD135" s="15">
        <f>[5]คำนวณ!AD120</f>
        <v>0</v>
      </c>
      <c r="AE135" s="15">
        <f>[5]คำนวณ!AE120</f>
        <v>0</v>
      </c>
      <c r="AF135" s="15">
        <f>[5]คำนวณ!AF120</f>
        <v>0</v>
      </c>
      <c r="AG135" s="15">
        <f>[5]คำนวณ!AG120</f>
        <v>0</v>
      </c>
      <c r="AH135" s="15">
        <f>[5]คำนวณ!AH120</f>
        <v>0</v>
      </c>
      <c r="AI135" s="15">
        <f>[5]คำนวณ!AI120</f>
        <v>0</v>
      </c>
      <c r="AJ135" s="15">
        <f>[5]คำนวณ!AJ120</f>
        <v>0</v>
      </c>
      <c r="AK135" s="15">
        <f>[5]คำนวณ!AK120</f>
        <v>0</v>
      </c>
      <c r="AL135" s="15">
        <f>[5]คำนวณ!AL120</f>
        <v>0</v>
      </c>
      <c r="AM135" s="15">
        <f>[5]คำนวณ!AM120</f>
        <v>0</v>
      </c>
      <c r="AN135" s="15">
        <f>[5]คำนวณ!AN120</f>
        <v>0</v>
      </c>
      <c r="AO135" s="15">
        <f>[5]คำนวณ!AO120</f>
        <v>0</v>
      </c>
      <c r="AP135" s="15">
        <f>[5]คำนวณ!AP120</f>
        <v>0</v>
      </c>
      <c r="AQ135" s="15">
        <f>[5]คำนวณ!AQ120</f>
        <v>0</v>
      </c>
    </row>
    <row r="136" spans="1:43" x14ac:dyDescent="0.55000000000000004">
      <c r="A136" s="37">
        <f>[5]คำนวณ!A121</f>
        <v>95</v>
      </c>
      <c r="B136" s="15" t="str">
        <f>[5]คำนวณ!B121</f>
        <v>กาญจนา พิมพ์ภักดี (ร้านขายของชำ หอ 8)</v>
      </c>
      <c r="C136" s="15">
        <f>[5]คำนวณ!C121</f>
        <v>0</v>
      </c>
      <c r="D136" s="38" t="str">
        <f>[5]คำนวณ!D121</f>
        <v>-</v>
      </c>
      <c r="E136" s="15">
        <f>[5]คำนวณ!E121</f>
        <v>1115</v>
      </c>
      <c r="F136" s="15">
        <f>[5]คำนวณ!F121</f>
        <v>0</v>
      </c>
      <c r="G136" s="15">
        <f>[5]คำนวณ!G121</f>
        <v>0</v>
      </c>
      <c r="H136" s="15">
        <f>[5]คำนวณ!H121</f>
        <v>1353</v>
      </c>
      <c r="I136" s="15">
        <f>[5]คำนวณ!I121</f>
        <v>238</v>
      </c>
      <c r="J136" s="15">
        <f>[5]คำนวณ!J121</f>
        <v>1190</v>
      </c>
      <c r="K136" s="15">
        <f>[5]คำนวณ!K121</f>
        <v>1557</v>
      </c>
      <c r="L136" s="15">
        <f>[5]คำนวณ!L121</f>
        <v>204</v>
      </c>
      <c r="M136" s="15">
        <f>[5]คำนวณ!M121</f>
        <v>1020</v>
      </c>
      <c r="N136" s="15">
        <f>[5]คำนวณ!N121</f>
        <v>1557</v>
      </c>
      <c r="O136" s="15">
        <f>[5]คำนวณ!O121</f>
        <v>0</v>
      </c>
      <c r="P136" s="15">
        <f>[5]คำนวณ!P121</f>
        <v>0</v>
      </c>
      <c r="Q136" s="15">
        <f>[5]คำนวณ!Q121</f>
        <v>1557</v>
      </c>
      <c r="R136" s="15">
        <f>[5]คำนวณ!R121</f>
        <v>0</v>
      </c>
      <c r="S136" s="15">
        <f>[5]คำนวณ!S121</f>
        <v>0</v>
      </c>
      <c r="T136" s="15">
        <f>[5]คำนวณ!T121</f>
        <v>1557</v>
      </c>
      <c r="U136" s="15">
        <f>[5]คำนวณ!U121</f>
        <v>0</v>
      </c>
      <c r="V136" s="15">
        <f>[5]คำนวณ!V121</f>
        <v>0</v>
      </c>
      <c r="W136" s="15">
        <f>[5]คำนวณ!W121</f>
        <v>0</v>
      </c>
      <c r="X136" s="15">
        <f>[5]คำนวณ!X121</f>
        <v>-1557</v>
      </c>
      <c r="Y136" s="15">
        <f>[5]คำนวณ!Y121</f>
        <v>-9342</v>
      </c>
      <c r="Z136" s="15">
        <f>[5]คำนวณ!Z121</f>
        <v>0</v>
      </c>
      <c r="AA136" s="15">
        <f>[5]คำนวณ!AA121</f>
        <v>0</v>
      </c>
      <c r="AB136" s="15">
        <f>[5]คำนวณ!AB121</f>
        <v>0</v>
      </c>
      <c r="AC136" s="15">
        <f>[5]คำนวณ!AC121</f>
        <v>0</v>
      </c>
      <c r="AD136" s="15">
        <f>[5]คำนวณ!AD121</f>
        <v>0</v>
      </c>
      <c r="AE136" s="15">
        <f>[5]คำนวณ!AE121</f>
        <v>0</v>
      </c>
      <c r="AF136" s="15">
        <f>[5]คำนวณ!AF121</f>
        <v>0</v>
      </c>
      <c r="AG136" s="15">
        <f>[5]คำนวณ!AG121</f>
        <v>0</v>
      </c>
      <c r="AH136" s="15">
        <f>[5]คำนวณ!AH121</f>
        <v>0</v>
      </c>
      <c r="AI136" s="15">
        <f>[5]คำนวณ!AI121</f>
        <v>0</v>
      </c>
      <c r="AJ136" s="15">
        <f>[5]คำนวณ!AJ121</f>
        <v>0</v>
      </c>
      <c r="AK136" s="15">
        <f>[5]คำนวณ!AK121</f>
        <v>0</v>
      </c>
      <c r="AL136" s="15">
        <f>[5]คำนวณ!AL121</f>
        <v>0</v>
      </c>
      <c r="AM136" s="15">
        <f>[5]คำนวณ!AM121</f>
        <v>0</v>
      </c>
      <c r="AN136" s="15">
        <f>[5]คำนวณ!AN121</f>
        <v>0</v>
      </c>
      <c r="AO136" s="15">
        <f>[5]คำนวณ!AO121</f>
        <v>0</v>
      </c>
      <c r="AP136" s="15">
        <f>[5]คำนวณ!AP121</f>
        <v>0</v>
      </c>
      <c r="AQ136" s="15">
        <f>[5]คำนวณ!AQ121</f>
        <v>0</v>
      </c>
    </row>
    <row r="137" spans="1:43" x14ac:dyDescent="0.55000000000000004">
      <c r="A137" s="37">
        <f>[5]คำนวณ!A122</f>
        <v>96</v>
      </c>
      <c r="B137" s="15" t="str">
        <f>[5]คำนวณ!B122</f>
        <v>TAO BIN (หอ 8)</v>
      </c>
      <c r="C137" s="15">
        <f>[5]คำนวณ!C122</f>
        <v>0</v>
      </c>
      <c r="D137" s="38">
        <f>[5]คำนวณ!D122</f>
        <v>20220732447</v>
      </c>
      <c r="E137" s="15">
        <f>[5]คำนวณ!E122</f>
        <v>9236</v>
      </c>
      <c r="F137" s="15">
        <f>[5]คำนวณ!F122</f>
        <v>0</v>
      </c>
      <c r="G137" s="15">
        <f>[5]คำนวณ!G122</f>
        <v>0</v>
      </c>
      <c r="H137" s="15">
        <f>[5]คำนวณ!H122</f>
        <v>9490</v>
      </c>
      <c r="I137" s="15">
        <f>[5]คำนวณ!I122</f>
        <v>254</v>
      </c>
      <c r="J137" s="15">
        <f>[5]คำนวณ!J122</f>
        <v>1270</v>
      </c>
      <c r="K137" s="15">
        <f>[5]คำนวณ!K122</f>
        <v>9708</v>
      </c>
      <c r="L137" s="15">
        <f>[5]คำนวณ!L122</f>
        <v>218</v>
      </c>
      <c r="M137" s="15">
        <f>[5]คำนวณ!M122</f>
        <v>1090</v>
      </c>
      <c r="N137" s="15">
        <f>[5]คำนวณ!N122</f>
        <v>9939</v>
      </c>
      <c r="O137" s="15">
        <f>[5]คำนวณ!O122</f>
        <v>231</v>
      </c>
      <c r="P137" s="15">
        <f>[5]คำนวณ!P122</f>
        <v>1386</v>
      </c>
      <c r="Q137" s="15">
        <f>[5]คำนวณ!Q122</f>
        <v>214</v>
      </c>
      <c r="R137" s="15">
        <f>[5]คำนวณ!R122</f>
        <v>-9725</v>
      </c>
      <c r="S137" s="15">
        <f>[5]คำนวณ!S122</f>
        <v>-58350</v>
      </c>
      <c r="T137" s="15">
        <f>[5]คำนวณ!T122</f>
        <v>458</v>
      </c>
      <c r="U137" s="15">
        <f>[5]คำนวณ!U122</f>
        <v>244</v>
      </c>
      <c r="V137" s="15">
        <f>[5]คำนวณ!V122</f>
        <v>1464</v>
      </c>
      <c r="W137" s="15">
        <f>[5]คำนวณ!W122</f>
        <v>0</v>
      </c>
      <c r="X137" s="15">
        <f>[5]คำนวณ!X122</f>
        <v>-458</v>
      </c>
      <c r="Y137" s="15">
        <f>[5]คำนวณ!Y122</f>
        <v>-2748</v>
      </c>
      <c r="Z137" s="15">
        <f>[5]คำนวณ!Z122</f>
        <v>0</v>
      </c>
      <c r="AA137" s="15">
        <f>[5]คำนวณ!AA122</f>
        <v>0</v>
      </c>
      <c r="AB137" s="15">
        <f>[5]คำนวณ!AB122</f>
        <v>0</v>
      </c>
      <c r="AC137" s="15">
        <f>[5]คำนวณ!AC122</f>
        <v>0</v>
      </c>
      <c r="AD137" s="15">
        <f>[5]คำนวณ!AD122</f>
        <v>0</v>
      </c>
      <c r="AE137" s="15">
        <f>[5]คำนวณ!AE122</f>
        <v>0</v>
      </c>
      <c r="AF137" s="15">
        <f>[5]คำนวณ!AF122</f>
        <v>0</v>
      </c>
      <c r="AG137" s="15">
        <f>[5]คำนวณ!AG122</f>
        <v>0</v>
      </c>
      <c r="AH137" s="15">
        <f>[5]คำนวณ!AH122</f>
        <v>0</v>
      </c>
      <c r="AI137" s="15">
        <f>[5]คำนวณ!AI122</f>
        <v>0</v>
      </c>
      <c r="AJ137" s="15">
        <f>[5]คำนวณ!AJ122</f>
        <v>0</v>
      </c>
      <c r="AK137" s="15">
        <f>[5]คำนวณ!AK122</f>
        <v>0</v>
      </c>
      <c r="AL137" s="15">
        <f>[5]คำนวณ!AL122</f>
        <v>0</v>
      </c>
      <c r="AM137" s="15">
        <f>[5]คำนวณ!AM122</f>
        <v>0</v>
      </c>
      <c r="AN137" s="15">
        <f>[5]คำนวณ!AN122</f>
        <v>0</v>
      </c>
      <c r="AO137" s="15">
        <f>[5]คำนวณ!AO122</f>
        <v>0</v>
      </c>
      <c r="AP137" s="15">
        <f>[5]คำนวณ!AP122</f>
        <v>0</v>
      </c>
      <c r="AQ137" s="15">
        <f>[5]คำนวณ!AQ122</f>
        <v>0</v>
      </c>
    </row>
    <row r="138" spans="1:43" x14ac:dyDescent="0.55000000000000004">
      <c r="A138" s="99" t="s">
        <v>8</v>
      </c>
      <c r="B138" s="100"/>
      <c r="C138" s="100"/>
      <c r="D138" s="101"/>
      <c r="E138" s="39"/>
      <c r="F138" s="39">
        <f>SUM(F135:F136)</f>
        <v>0</v>
      </c>
      <c r="G138" s="40">
        <f>SUM(G135:G136)</f>
        <v>0</v>
      </c>
      <c r="H138" s="39"/>
      <c r="I138" s="39">
        <f>SUM(I135:I137)</f>
        <v>518</v>
      </c>
      <c r="J138" s="40">
        <f>SUM(J135:J137)</f>
        <v>2590</v>
      </c>
      <c r="K138" s="39"/>
      <c r="L138" s="39">
        <f>SUM(L135:L137)</f>
        <v>441</v>
      </c>
      <c r="M138" s="40">
        <f>SUM(M135:M137)</f>
        <v>2205</v>
      </c>
      <c r="N138" s="39"/>
      <c r="O138" s="39">
        <f>SUM(O135:O137)</f>
        <v>231</v>
      </c>
      <c r="P138" s="40">
        <f>SUM(P135:P137)</f>
        <v>1386</v>
      </c>
      <c r="Q138" s="39"/>
      <c r="R138" s="39">
        <f>SUM(R135:R137)</f>
        <v>-9725</v>
      </c>
      <c r="S138" s="40">
        <f>SUM(S135:S137)</f>
        <v>-58350</v>
      </c>
      <c r="T138" s="39"/>
      <c r="U138" s="39">
        <f>SUM(U135:U137)</f>
        <v>244</v>
      </c>
      <c r="V138" s="40">
        <f>SUM(V135:V137)</f>
        <v>1464</v>
      </c>
      <c r="W138" s="39"/>
      <c r="X138" s="39">
        <f>SUM(X135:X137)</f>
        <v>-10740</v>
      </c>
      <c r="Y138" s="40">
        <f>SUM(Y135:Y137)</f>
        <v>-64440</v>
      </c>
      <c r="Z138" s="39"/>
      <c r="AA138" s="39">
        <f>SUM(AA135:AA137)</f>
        <v>0</v>
      </c>
      <c r="AB138" s="40">
        <f>SUM(AB135:AB137)</f>
        <v>0</v>
      </c>
      <c r="AC138" s="39"/>
      <c r="AD138" s="39">
        <f>SUM(AD135:AD137)</f>
        <v>0</v>
      </c>
      <c r="AE138" s="40">
        <f>SUM(AE135:AE137)</f>
        <v>0</v>
      </c>
      <c r="AF138" s="39"/>
      <c r="AG138" s="39">
        <f>SUM(AG135:AG137)</f>
        <v>0</v>
      </c>
      <c r="AH138" s="40">
        <f>SUM(AH135:AH137)</f>
        <v>0</v>
      </c>
      <c r="AI138" s="39"/>
      <c r="AJ138" s="39">
        <f>SUM(AJ135:AJ137)</f>
        <v>0</v>
      </c>
      <c r="AK138" s="40">
        <f>SUM(AK135:AK137)</f>
        <v>0</v>
      </c>
      <c r="AL138" s="39"/>
      <c r="AM138" s="39">
        <f>SUM(AM135:AM137)</f>
        <v>0</v>
      </c>
      <c r="AN138" s="40">
        <f>SUM(AN135:AN137)</f>
        <v>0</v>
      </c>
      <c r="AO138" s="39"/>
      <c r="AP138" s="39">
        <f>SUM(AP135:AP137)</f>
        <v>0</v>
      </c>
      <c r="AQ138" s="40">
        <f>SUM(AQ135:AQ137)</f>
        <v>0</v>
      </c>
    </row>
    <row r="139" spans="1:43" x14ac:dyDescent="0.55000000000000004">
      <c r="A139" s="45" t="s">
        <v>36</v>
      </c>
      <c r="B139" s="46"/>
      <c r="C139" s="47"/>
      <c r="D139" s="48"/>
      <c r="E139" s="9"/>
      <c r="F139" s="9"/>
      <c r="G139" s="36"/>
      <c r="H139" s="9"/>
      <c r="I139" s="9"/>
      <c r="J139" s="36"/>
      <c r="K139" s="9"/>
      <c r="L139" s="9"/>
      <c r="M139" s="36"/>
      <c r="N139" s="9"/>
      <c r="O139" s="9"/>
      <c r="P139" s="36"/>
      <c r="Q139" s="9"/>
      <c r="R139" s="9"/>
      <c r="S139" s="36"/>
      <c r="T139" s="9"/>
      <c r="U139" s="9"/>
      <c r="V139" s="36"/>
      <c r="W139" s="9"/>
      <c r="X139" s="9"/>
      <c r="Y139" s="36"/>
      <c r="Z139" s="9"/>
      <c r="AA139" s="9"/>
      <c r="AB139" s="36"/>
      <c r="AC139" s="9"/>
      <c r="AD139" s="9"/>
      <c r="AE139" s="36"/>
      <c r="AF139" s="9"/>
      <c r="AG139" s="9"/>
      <c r="AH139" s="36"/>
      <c r="AI139" s="9"/>
      <c r="AJ139" s="9"/>
      <c r="AK139" s="36"/>
      <c r="AL139" s="9"/>
      <c r="AM139" s="9"/>
      <c r="AN139" s="36"/>
      <c r="AO139" s="9"/>
      <c r="AP139" s="9"/>
      <c r="AQ139" s="36"/>
    </row>
    <row r="140" spans="1:43" x14ac:dyDescent="0.55000000000000004">
      <c r="A140" s="37">
        <f>[5]คำนวณ!A124</f>
        <v>97</v>
      </c>
      <c r="B140" s="15" t="str">
        <f>[5]คำนวณ!B124</f>
        <v>วรางคนาง เต๋จ๊ะ (ซักอบรีด หอ 9)</v>
      </c>
      <c r="C140" s="15">
        <f>[5]คำนวณ!C124</f>
        <v>0</v>
      </c>
      <c r="D140" s="38">
        <f>[5]คำนวณ!D124</f>
        <v>0</v>
      </c>
      <c r="E140" s="15">
        <f>[5]คำนวณ!E124</f>
        <v>921</v>
      </c>
      <c r="F140" s="15">
        <f>[5]คำนวณ!F124</f>
        <v>0</v>
      </c>
      <c r="G140" s="15">
        <f>[5]คำนวณ!G124</f>
        <v>0</v>
      </c>
      <c r="H140" s="15">
        <f>[5]คำนวณ!H124</f>
        <v>1033</v>
      </c>
      <c r="I140" s="15">
        <f>[5]คำนวณ!I124</f>
        <v>112</v>
      </c>
      <c r="J140" s="15">
        <f>[5]คำนวณ!J124</f>
        <v>560</v>
      </c>
      <c r="K140" s="15">
        <f>[5]คำนวณ!K124</f>
        <v>1236</v>
      </c>
      <c r="L140" s="15">
        <f>[5]คำนวณ!L124</f>
        <v>203</v>
      </c>
      <c r="M140" s="15">
        <f>[5]คำนวณ!M124</f>
        <v>1015</v>
      </c>
      <c r="N140" s="15">
        <f>[5]คำนวณ!N124</f>
        <v>1371</v>
      </c>
      <c r="O140" s="15">
        <f>[5]คำนวณ!O124</f>
        <v>135</v>
      </c>
      <c r="P140" s="15">
        <f>[5]คำนวณ!P124</f>
        <v>810</v>
      </c>
      <c r="Q140" s="15">
        <f>[5]คำนวณ!Q124</f>
        <v>1371</v>
      </c>
      <c r="R140" s="15">
        <f>[5]คำนวณ!R124</f>
        <v>0</v>
      </c>
      <c r="S140" s="15">
        <f>[5]คำนวณ!S124</f>
        <v>0</v>
      </c>
      <c r="T140" s="15">
        <f>[5]คำนวณ!T124</f>
        <v>1371</v>
      </c>
      <c r="U140" s="15">
        <f>[5]คำนวณ!U124</f>
        <v>0</v>
      </c>
      <c r="V140" s="15">
        <f>[5]คำนวณ!V124</f>
        <v>0</v>
      </c>
      <c r="W140" s="15">
        <f>[5]คำนวณ!W124</f>
        <v>0</v>
      </c>
      <c r="X140" s="15">
        <f>[5]คำนวณ!X124</f>
        <v>-1371</v>
      </c>
      <c r="Y140" s="15">
        <f>[5]คำนวณ!Y124</f>
        <v>-8226</v>
      </c>
      <c r="Z140" s="15">
        <f>[5]คำนวณ!Z124</f>
        <v>0</v>
      </c>
      <c r="AA140" s="15">
        <f>[5]คำนวณ!AA124</f>
        <v>0</v>
      </c>
      <c r="AB140" s="15">
        <f>[5]คำนวณ!AB124</f>
        <v>0</v>
      </c>
      <c r="AC140" s="15">
        <f>[5]คำนวณ!AC124</f>
        <v>0</v>
      </c>
      <c r="AD140" s="15">
        <f>[5]คำนวณ!AD124</f>
        <v>0</v>
      </c>
      <c r="AE140" s="15">
        <f>[5]คำนวณ!AE124</f>
        <v>0</v>
      </c>
      <c r="AF140" s="15">
        <f>[5]คำนวณ!AF124</f>
        <v>0</v>
      </c>
      <c r="AG140" s="15">
        <f>[5]คำนวณ!AG124</f>
        <v>0</v>
      </c>
      <c r="AH140" s="15">
        <f>[5]คำนวณ!AH124</f>
        <v>0</v>
      </c>
      <c r="AI140" s="15">
        <f>[5]คำนวณ!AI124</f>
        <v>0</v>
      </c>
      <c r="AJ140" s="15">
        <f>[5]คำนวณ!AJ124</f>
        <v>0</v>
      </c>
      <c r="AK140" s="15">
        <f>[5]คำนวณ!AK124</f>
        <v>0</v>
      </c>
      <c r="AL140" s="15">
        <f>[5]คำนวณ!AL124</f>
        <v>0</v>
      </c>
      <c r="AM140" s="15">
        <f>[5]คำนวณ!AM124</f>
        <v>0</v>
      </c>
      <c r="AN140" s="15">
        <f>[5]คำนวณ!AN124</f>
        <v>0</v>
      </c>
      <c r="AO140" s="15">
        <f>[5]คำนวณ!AO124</f>
        <v>0</v>
      </c>
      <c r="AP140" s="15">
        <f>[5]คำนวณ!AP124</f>
        <v>0</v>
      </c>
      <c r="AQ140" s="15">
        <f>[5]คำนวณ!AQ124</f>
        <v>0</v>
      </c>
    </row>
    <row r="141" spans="1:43" x14ac:dyDescent="0.55000000000000004">
      <c r="A141" s="37">
        <f>[5]คำนวณ!A125</f>
        <v>98</v>
      </c>
      <c r="B141" s="15" t="str">
        <f>[5]คำนวณ!B125</f>
        <v>พัชรียา ระวรรณา (ร้านขายของชำ หอ 9)</v>
      </c>
      <c r="C141" s="15">
        <f>[5]คำนวณ!C125</f>
        <v>0</v>
      </c>
      <c r="D141" s="38" t="str">
        <f>[5]คำนวณ!D125</f>
        <v>-</v>
      </c>
      <c r="E141" s="15">
        <f>[5]คำนวณ!E125</f>
        <v>9483</v>
      </c>
      <c r="F141" s="15">
        <f>[5]คำนวณ!F125</f>
        <v>0</v>
      </c>
      <c r="G141" s="15">
        <f>[5]คำนวณ!G125</f>
        <v>0</v>
      </c>
      <c r="H141" s="15">
        <f>[5]คำนวณ!H125</f>
        <v>9683</v>
      </c>
      <c r="I141" s="15">
        <f>[5]คำนวณ!I125</f>
        <v>200</v>
      </c>
      <c r="J141" s="15">
        <f>[5]คำนวณ!J125</f>
        <v>1000</v>
      </c>
      <c r="K141" s="15">
        <f>[5]คำนวณ!K125</f>
        <v>9691</v>
      </c>
      <c r="L141" s="15">
        <f>[5]คำนวณ!L125</f>
        <v>8</v>
      </c>
      <c r="M141" s="15">
        <f>[5]คำนวณ!M125</f>
        <v>40</v>
      </c>
      <c r="N141" s="15">
        <f>[5]คำนวณ!N125</f>
        <v>9691</v>
      </c>
      <c r="O141" s="15">
        <f>[5]คำนวณ!O125</f>
        <v>0</v>
      </c>
      <c r="P141" s="15">
        <f>[5]คำนวณ!P125</f>
        <v>0</v>
      </c>
      <c r="Q141" s="15">
        <f>[5]คำนวณ!Q125</f>
        <v>9691</v>
      </c>
      <c r="R141" s="15">
        <f>[5]คำนวณ!R125</f>
        <v>0</v>
      </c>
      <c r="S141" s="15">
        <f>[5]คำนวณ!S125</f>
        <v>0</v>
      </c>
      <c r="T141" s="15">
        <f>[5]คำนวณ!T125</f>
        <v>9691</v>
      </c>
      <c r="U141" s="15">
        <f>[5]คำนวณ!U125</f>
        <v>0</v>
      </c>
      <c r="V141" s="15">
        <f>[5]คำนวณ!V125</f>
        <v>0</v>
      </c>
      <c r="W141" s="15">
        <f>[5]คำนวณ!W125</f>
        <v>0</v>
      </c>
      <c r="X141" s="15">
        <f>[5]คำนวณ!X125</f>
        <v>-9691</v>
      </c>
      <c r="Y141" s="15">
        <f>[5]คำนวณ!Y125</f>
        <v>-58146</v>
      </c>
      <c r="Z141" s="15">
        <f>[5]คำนวณ!Z125</f>
        <v>0</v>
      </c>
      <c r="AA141" s="15">
        <f>[5]คำนวณ!AA125</f>
        <v>0</v>
      </c>
      <c r="AB141" s="15">
        <f>[5]คำนวณ!AB125</f>
        <v>0</v>
      </c>
      <c r="AC141" s="15">
        <f>[5]คำนวณ!AC125</f>
        <v>0</v>
      </c>
      <c r="AD141" s="15">
        <f>[5]คำนวณ!AD125</f>
        <v>0</v>
      </c>
      <c r="AE141" s="15">
        <f>[5]คำนวณ!AE125</f>
        <v>0</v>
      </c>
      <c r="AF141" s="15">
        <f>[5]คำนวณ!AF125</f>
        <v>0</v>
      </c>
      <c r="AG141" s="15">
        <f>[5]คำนวณ!AG125</f>
        <v>0</v>
      </c>
      <c r="AH141" s="15">
        <f>[5]คำนวณ!AH125</f>
        <v>0</v>
      </c>
      <c r="AI141" s="15">
        <f>[5]คำนวณ!AI125</f>
        <v>0</v>
      </c>
      <c r="AJ141" s="15">
        <f>[5]คำนวณ!AJ125</f>
        <v>0</v>
      </c>
      <c r="AK141" s="15">
        <f>[5]คำนวณ!AK125</f>
        <v>0</v>
      </c>
      <c r="AL141" s="15">
        <f>[5]คำนวณ!AL125</f>
        <v>0</v>
      </c>
      <c r="AM141" s="15">
        <f>[5]คำนวณ!AM125</f>
        <v>0</v>
      </c>
      <c r="AN141" s="15">
        <f>[5]คำนวณ!AN125</f>
        <v>0</v>
      </c>
      <c r="AO141" s="15">
        <f>[5]คำนวณ!AO125</f>
        <v>0</v>
      </c>
      <c r="AP141" s="15">
        <f>[5]คำนวณ!AP125</f>
        <v>0</v>
      </c>
      <c r="AQ141" s="15">
        <f>[5]คำนวณ!AQ125</f>
        <v>0</v>
      </c>
    </row>
    <row r="142" spans="1:43" x14ac:dyDescent="0.55000000000000004">
      <c r="A142" s="99" t="s">
        <v>8</v>
      </c>
      <c r="B142" s="100"/>
      <c r="C142" s="100"/>
      <c r="D142" s="101"/>
      <c r="E142" s="39"/>
      <c r="F142" s="39">
        <f>SUM(F140:F141)</f>
        <v>0</v>
      </c>
      <c r="G142" s="40">
        <f>SUM(G140:G141)</f>
        <v>0</v>
      </c>
      <c r="H142" s="39"/>
      <c r="I142" s="39">
        <f>SUM(I140:I141)</f>
        <v>312</v>
      </c>
      <c r="J142" s="40">
        <f>SUM(J140:J141)</f>
        <v>1560</v>
      </c>
      <c r="K142" s="39"/>
      <c r="L142" s="39">
        <f>SUM(L140:L141)</f>
        <v>211</v>
      </c>
      <c r="M142" s="40">
        <f>SUM(M140:M141)</f>
        <v>1055</v>
      </c>
      <c r="N142" s="39"/>
      <c r="O142" s="39">
        <f>SUM(O140:O141)</f>
        <v>135</v>
      </c>
      <c r="P142" s="40">
        <f>SUM(P140:P141)</f>
        <v>810</v>
      </c>
      <c r="Q142" s="39"/>
      <c r="R142" s="39">
        <f>SUM(R140:R141)</f>
        <v>0</v>
      </c>
      <c r="S142" s="40">
        <f>SUM(S140:S141)</f>
        <v>0</v>
      </c>
      <c r="T142" s="39"/>
      <c r="U142" s="39">
        <f>SUM(U140:U141)</f>
        <v>0</v>
      </c>
      <c r="V142" s="40">
        <f>SUM(V140:V141)</f>
        <v>0</v>
      </c>
      <c r="W142" s="39"/>
      <c r="X142" s="39">
        <f>SUM(X140:X141)</f>
        <v>-11062</v>
      </c>
      <c r="Y142" s="40">
        <f>SUM(Y140:Y141)</f>
        <v>-66372</v>
      </c>
      <c r="Z142" s="39"/>
      <c r="AA142" s="39">
        <f>SUM(AA140:AA141)</f>
        <v>0</v>
      </c>
      <c r="AB142" s="40">
        <f>SUM(AB140:AB141)</f>
        <v>0</v>
      </c>
      <c r="AC142" s="39"/>
      <c r="AD142" s="39">
        <f>SUM(AD140:AD141)</f>
        <v>0</v>
      </c>
      <c r="AE142" s="40">
        <f>SUM(AE140:AE141)</f>
        <v>0</v>
      </c>
      <c r="AF142" s="39"/>
      <c r="AG142" s="39">
        <f>SUM(AG140:AG141)</f>
        <v>0</v>
      </c>
      <c r="AH142" s="40">
        <f>SUM(AH140:AH141)</f>
        <v>0</v>
      </c>
      <c r="AI142" s="39"/>
      <c r="AJ142" s="39">
        <f>SUM(AJ140:AJ141)</f>
        <v>0</v>
      </c>
      <c r="AK142" s="40">
        <f>SUM(AK140:AK141)</f>
        <v>0</v>
      </c>
      <c r="AL142" s="39"/>
      <c r="AM142" s="39">
        <f>SUM(AM140:AM141)</f>
        <v>0</v>
      </c>
      <c r="AN142" s="40">
        <f>SUM(AN140:AN141)</f>
        <v>0</v>
      </c>
      <c r="AO142" s="39"/>
      <c r="AP142" s="39">
        <f>SUM(AP140:AP141)</f>
        <v>0</v>
      </c>
      <c r="AQ142" s="40">
        <f>SUM(AQ140:AQ141)</f>
        <v>0</v>
      </c>
    </row>
    <row r="143" spans="1:43" x14ac:dyDescent="0.55000000000000004">
      <c r="A143" s="45" t="s">
        <v>37</v>
      </c>
      <c r="B143" s="46"/>
      <c r="C143" s="47"/>
      <c r="D143" s="48"/>
      <c r="E143" s="9"/>
      <c r="F143" s="9"/>
      <c r="G143" s="36"/>
      <c r="H143" s="9"/>
      <c r="I143" s="9"/>
      <c r="J143" s="36"/>
      <c r="K143" s="9"/>
      <c r="L143" s="9"/>
      <c r="M143" s="36"/>
      <c r="N143" s="9"/>
      <c r="O143" s="9"/>
      <c r="P143" s="36"/>
      <c r="Q143" s="9"/>
      <c r="R143" s="9"/>
      <c r="S143" s="36"/>
      <c r="T143" s="9"/>
      <c r="U143" s="9"/>
      <c r="V143" s="36"/>
      <c r="W143" s="9"/>
      <c r="X143" s="9"/>
      <c r="Y143" s="36"/>
      <c r="Z143" s="9"/>
      <c r="AA143" s="9"/>
      <c r="AB143" s="36"/>
      <c r="AC143" s="9"/>
      <c r="AD143" s="9"/>
      <c r="AE143" s="36"/>
      <c r="AF143" s="9"/>
      <c r="AG143" s="9"/>
      <c r="AH143" s="36"/>
      <c r="AI143" s="9"/>
      <c r="AJ143" s="9"/>
      <c r="AK143" s="36"/>
      <c r="AL143" s="9"/>
      <c r="AM143" s="9"/>
      <c r="AN143" s="36"/>
      <c r="AO143" s="9"/>
      <c r="AP143" s="9"/>
      <c r="AQ143" s="36"/>
    </row>
    <row r="144" spans="1:43" x14ac:dyDescent="0.55000000000000004">
      <c r="A144" s="37">
        <f>[5]คำนวณ!A127</f>
        <v>99</v>
      </c>
      <c r="B144" s="15" t="str">
        <f>[5]คำนวณ!B127</f>
        <v>จิรวิทย์ พงศ์สวัสดิ์ (ซักอบรีด หอ 10)</v>
      </c>
      <c r="C144" s="15">
        <f>[5]คำนวณ!C127</f>
        <v>0</v>
      </c>
      <c r="D144" s="38" t="str">
        <f>[5]คำนวณ!D127</f>
        <v>09160463</v>
      </c>
      <c r="E144" s="15">
        <f>[5]คำนวณ!E127</f>
        <v>5311</v>
      </c>
      <c r="F144" s="15">
        <f>[5]คำนวณ!F127</f>
        <v>0</v>
      </c>
      <c r="G144" s="15">
        <f>[5]คำนวณ!G127</f>
        <v>0</v>
      </c>
      <c r="H144" s="15">
        <f>[5]คำนวณ!H127</f>
        <v>5601</v>
      </c>
      <c r="I144" s="15">
        <f>[5]คำนวณ!I127</f>
        <v>290</v>
      </c>
      <c r="J144" s="15">
        <f>[5]คำนวณ!J127</f>
        <v>1450</v>
      </c>
      <c r="K144" s="15">
        <f>[5]คำนวณ!K127</f>
        <v>5788</v>
      </c>
      <c r="L144" s="15">
        <f>[5]คำนวณ!L127</f>
        <v>187</v>
      </c>
      <c r="M144" s="15">
        <f>[5]คำนวณ!M127</f>
        <v>935</v>
      </c>
      <c r="N144" s="15">
        <f>[5]คำนวณ!N127</f>
        <v>5948</v>
      </c>
      <c r="O144" s="15">
        <f>[5]คำนวณ!O127</f>
        <v>160</v>
      </c>
      <c r="P144" s="15">
        <f>[5]คำนวณ!P127</f>
        <v>960</v>
      </c>
      <c r="Q144" s="15">
        <f>[5]คำนวณ!Q127</f>
        <v>5948</v>
      </c>
      <c r="R144" s="15">
        <f>[5]คำนวณ!R127</f>
        <v>0</v>
      </c>
      <c r="S144" s="15">
        <f>[5]คำนวณ!S127</f>
        <v>0</v>
      </c>
      <c r="T144" s="15">
        <f>[5]คำนวณ!T127</f>
        <v>5948</v>
      </c>
      <c r="U144" s="15">
        <f>[5]คำนวณ!U127</f>
        <v>0</v>
      </c>
      <c r="V144" s="15">
        <f>[5]คำนวณ!V127</f>
        <v>0</v>
      </c>
      <c r="W144" s="15">
        <f>[5]คำนวณ!W127</f>
        <v>0</v>
      </c>
      <c r="X144" s="15">
        <f>[5]คำนวณ!X127</f>
        <v>-5948</v>
      </c>
      <c r="Y144" s="15">
        <f>[5]คำนวณ!Y127</f>
        <v>-35688</v>
      </c>
      <c r="Z144" s="15">
        <f>[5]คำนวณ!Z127</f>
        <v>0</v>
      </c>
      <c r="AA144" s="15">
        <f>[5]คำนวณ!AA127</f>
        <v>0</v>
      </c>
      <c r="AB144" s="15">
        <f>[5]คำนวณ!AB127</f>
        <v>0</v>
      </c>
      <c r="AC144" s="15">
        <f>[5]คำนวณ!AC127</f>
        <v>0</v>
      </c>
      <c r="AD144" s="15">
        <f>[5]คำนวณ!AD127</f>
        <v>0</v>
      </c>
      <c r="AE144" s="15">
        <f>[5]คำนวณ!AE127</f>
        <v>0</v>
      </c>
      <c r="AF144" s="15">
        <f>[5]คำนวณ!AF127</f>
        <v>0</v>
      </c>
      <c r="AG144" s="15">
        <f>[5]คำนวณ!AG127</f>
        <v>0</v>
      </c>
      <c r="AH144" s="15">
        <f>[5]คำนวณ!AH127</f>
        <v>0</v>
      </c>
      <c r="AI144" s="15">
        <f>[5]คำนวณ!AI127</f>
        <v>0</v>
      </c>
      <c r="AJ144" s="15">
        <f>[5]คำนวณ!AJ127</f>
        <v>0</v>
      </c>
      <c r="AK144" s="15">
        <f>[5]คำนวณ!AK127</f>
        <v>0</v>
      </c>
      <c r="AL144" s="15">
        <f>[5]คำนวณ!AL127</f>
        <v>0</v>
      </c>
      <c r="AM144" s="15">
        <f>[5]คำนวณ!AM127</f>
        <v>0</v>
      </c>
      <c r="AN144" s="15">
        <f>[5]คำนวณ!AN127</f>
        <v>0</v>
      </c>
      <c r="AO144" s="15">
        <f>[5]คำนวณ!AO127</f>
        <v>0</v>
      </c>
      <c r="AP144" s="15">
        <f>[5]คำนวณ!AP127</f>
        <v>0</v>
      </c>
      <c r="AQ144" s="15">
        <f>[5]คำนวณ!AQ127</f>
        <v>0</v>
      </c>
    </row>
    <row r="145" spans="1:43" x14ac:dyDescent="0.55000000000000004">
      <c r="A145" s="37">
        <f>[5]คำนวณ!A128</f>
        <v>100</v>
      </c>
      <c r="B145" s="15" t="str">
        <f>[5]คำนวณ!B128</f>
        <v>(ร้านขายของชำ หอ 10)</v>
      </c>
      <c r="C145" s="15">
        <f>[5]คำนวณ!C128</f>
        <v>0</v>
      </c>
      <c r="D145" s="38">
        <f>[5]คำนวณ!D128</f>
        <v>170880568</v>
      </c>
      <c r="E145" s="15">
        <f>[5]คำนวณ!E128</f>
        <v>21933</v>
      </c>
      <c r="F145" s="15">
        <f>[5]คำนวณ!F128</f>
        <v>0</v>
      </c>
      <c r="G145" s="15">
        <f>[5]คำนวณ!G128</f>
        <v>0</v>
      </c>
      <c r="H145" s="15">
        <f>[5]คำนวณ!H128</f>
        <v>22136</v>
      </c>
      <c r="I145" s="15">
        <f>[5]คำนวณ!I128</f>
        <v>203</v>
      </c>
      <c r="J145" s="15">
        <f>[5]คำนวณ!J128</f>
        <v>1015</v>
      </c>
      <c r="K145" s="15">
        <f>[5]คำนวณ!K128</f>
        <v>22635</v>
      </c>
      <c r="L145" s="15">
        <f>[5]คำนวณ!L128</f>
        <v>499</v>
      </c>
      <c r="M145" s="15">
        <f>[5]คำนวณ!M128</f>
        <v>2495</v>
      </c>
      <c r="N145" s="15">
        <f>[5]คำนวณ!N128</f>
        <v>22923</v>
      </c>
      <c r="O145" s="15">
        <f>[5]คำนวณ!O128</f>
        <v>288</v>
      </c>
      <c r="P145" s="15">
        <f>[5]คำนวณ!P128</f>
        <v>1728</v>
      </c>
      <c r="Q145" s="15">
        <f>[5]คำนวณ!Q128</f>
        <v>22923</v>
      </c>
      <c r="R145" s="15">
        <f>[5]คำนวณ!R128</f>
        <v>0</v>
      </c>
      <c r="S145" s="15">
        <f>[5]คำนวณ!S128</f>
        <v>0</v>
      </c>
      <c r="T145" s="15">
        <f>[5]คำนวณ!T128</f>
        <v>22923</v>
      </c>
      <c r="U145" s="15">
        <f>[5]คำนวณ!U128</f>
        <v>0</v>
      </c>
      <c r="V145" s="15">
        <f>[5]คำนวณ!V128</f>
        <v>0</v>
      </c>
      <c r="W145" s="15">
        <f>[5]คำนวณ!W128</f>
        <v>0</v>
      </c>
      <c r="X145" s="15">
        <f>[5]คำนวณ!X128</f>
        <v>-22923</v>
      </c>
      <c r="Y145" s="15">
        <f>[5]คำนวณ!Y128</f>
        <v>-137538</v>
      </c>
      <c r="Z145" s="15">
        <f>[5]คำนวณ!Z128</f>
        <v>0</v>
      </c>
      <c r="AA145" s="15">
        <f>[5]คำนวณ!AA128</f>
        <v>0</v>
      </c>
      <c r="AB145" s="15">
        <f>[5]คำนวณ!AB128</f>
        <v>0</v>
      </c>
      <c r="AC145" s="15">
        <f>[5]คำนวณ!AC128</f>
        <v>0</v>
      </c>
      <c r="AD145" s="15">
        <f>[5]คำนวณ!AD128</f>
        <v>0</v>
      </c>
      <c r="AE145" s="15">
        <f>[5]คำนวณ!AE128</f>
        <v>0</v>
      </c>
      <c r="AF145" s="15">
        <f>[5]คำนวณ!AF128</f>
        <v>0</v>
      </c>
      <c r="AG145" s="15">
        <f>[5]คำนวณ!AG128</f>
        <v>0</v>
      </c>
      <c r="AH145" s="15">
        <f>[5]คำนวณ!AH128</f>
        <v>0</v>
      </c>
      <c r="AI145" s="15">
        <f>[5]คำนวณ!AI128</f>
        <v>0</v>
      </c>
      <c r="AJ145" s="15">
        <f>[5]คำนวณ!AJ128</f>
        <v>0</v>
      </c>
      <c r="AK145" s="15">
        <f>[5]คำนวณ!AK128</f>
        <v>0</v>
      </c>
      <c r="AL145" s="15">
        <f>[5]คำนวณ!AL128</f>
        <v>0</v>
      </c>
      <c r="AM145" s="15">
        <f>[5]คำนวณ!AM128</f>
        <v>0</v>
      </c>
      <c r="AN145" s="15">
        <f>[5]คำนวณ!AN128</f>
        <v>0</v>
      </c>
      <c r="AO145" s="15">
        <f>[5]คำนวณ!AO128</f>
        <v>0</v>
      </c>
      <c r="AP145" s="15">
        <f>[5]คำนวณ!AP128</f>
        <v>0</v>
      </c>
      <c r="AQ145" s="15">
        <f>[5]คำนวณ!AQ128</f>
        <v>0</v>
      </c>
    </row>
    <row r="146" spans="1:43" x14ac:dyDescent="0.55000000000000004">
      <c r="A146" s="99" t="s">
        <v>8</v>
      </c>
      <c r="B146" s="100"/>
      <c r="C146" s="100"/>
      <c r="D146" s="101"/>
      <c r="E146" s="39"/>
      <c r="F146" s="39">
        <f>SUM(F144:F145)</f>
        <v>0</v>
      </c>
      <c r="G146" s="40">
        <f>SUM(G144:G145)</f>
        <v>0</v>
      </c>
      <c r="H146" s="39"/>
      <c r="I146" s="39">
        <f>SUM(I144:I145)</f>
        <v>493</v>
      </c>
      <c r="J146" s="40">
        <f>SUM(J144:J145)</f>
        <v>2465</v>
      </c>
      <c r="K146" s="39"/>
      <c r="L146" s="39">
        <f>SUM(L144:L145)</f>
        <v>686</v>
      </c>
      <c r="M146" s="40">
        <f>SUM(M144:M145)</f>
        <v>3430</v>
      </c>
      <c r="N146" s="39"/>
      <c r="O146" s="39">
        <f>SUM(O144:O145)</f>
        <v>448</v>
      </c>
      <c r="P146" s="40">
        <f>SUM(P144:P145)</f>
        <v>2688</v>
      </c>
      <c r="Q146" s="39"/>
      <c r="R146" s="39">
        <f>SUM(R144:R145)</f>
        <v>0</v>
      </c>
      <c r="S146" s="40">
        <f>SUM(S144:S145)</f>
        <v>0</v>
      </c>
      <c r="T146" s="39"/>
      <c r="U146" s="39">
        <f>SUM(U144:U145)</f>
        <v>0</v>
      </c>
      <c r="V146" s="40">
        <f>SUM(V144:V145)</f>
        <v>0</v>
      </c>
      <c r="W146" s="39"/>
      <c r="X146" s="39">
        <f>SUM(X144:X145)</f>
        <v>-28871</v>
      </c>
      <c r="Y146" s="40">
        <f>SUM(Y144:Y145)</f>
        <v>-173226</v>
      </c>
      <c r="Z146" s="39"/>
      <c r="AA146" s="39">
        <f>SUM(AA144:AA145)</f>
        <v>0</v>
      </c>
      <c r="AB146" s="40">
        <f>SUM(AB144:AB145)</f>
        <v>0</v>
      </c>
      <c r="AC146" s="39"/>
      <c r="AD146" s="39">
        <f>SUM(AD144:AD145)</f>
        <v>0</v>
      </c>
      <c r="AE146" s="40">
        <f>SUM(AE144:AE145)</f>
        <v>0</v>
      </c>
      <c r="AF146" s="39"/>
      <c r="AG146" s="39">
        <f>SUM(AG144:AG145)</f>
        <v>0</v>
      </c>
      <c r="AH146" s="40">
        <f>SUM(AH144:AH145)</f>
        <v>0</v>
      </c>
      <c r="AI146" s="39"/>
      <c r="AJ146" s="39">
        <f>SUM(AJ144:AJ145)</f>
        <v>0</v>
      </c>
      <c r="AK146" s="40">
        <f>SUM(AK144:AK145)</f>
        <v>0</v>
      </c>
      <c r="AL146" s="39"/>
      <c r="AM146" s="39">
        <f>SUM(AM144:AM145)</f>
        <v>0</v>
      </c>
      <c r="AN146" s="40">
        <f>SUM(AN144:AN145)</f>
        <v>0</v>
      </c>
      <c r="AO146" s="39"/>
      <c r="AP146" s="39">
        <f>SUM(AP144:AP145)</f>
        <v>0</v>
      </c>
      <c r="AQ146" s="40">
        <f>SUM(AQ144:AQ145)</f>
        <v>0</v>
      </c>
    </row>
    <row r="147" spans="1:43" x14ac:dyDescent="0.55000000000000004">
      <c r="A147" s="45" t="s">
        <v>38</v>
      </c>
      <c r="B147" s="46"/>
      <c r="C147" s="47"/>
      <c r="D147" s="59"/>
      <c r="E147" s="9"/>
      <c r="F147" s="9"/>
      <c r="G147" s="36"/>
      <c r="H147" s="9"/>
      <c r="I147" s="9"/>
      <c r="J147" s="36"/>
      <c r="K147" s="9"/>
      <c r="L147" s="9"/>
      <c r="M147" s="36"/>
      <c r="N147" s="9"/>
      <c r="O147" s="9"/>
      <c r="P147" s="36"/>
      <c r="Q147" s="9"/>
      <c r="R147" s="9"/>
      <c r="S147" s="36"/>
      <c r="T147" s="9"/>
      <c r="U147" s="9"/>
      <c r="V147" s="36"/>
      <c r="W147" s="9"/>
      <c r="X147" s="9"/>
      <c r="Y147" s="36"/>
      <c r="Z147" s="9"/>
      <c r="AA147" s="9"/>
      <c r="AB147" s="36"/>
      <c r="AC147" s="9"/>
      <c r="AD147" s="9"/>
      <c r="AE147" s="36"/>
      <c r="AF147" s="9"/>
      <c r="AG147" s="9"/>
      <c r="AH147" s="36"/>
      <c r="AI147" s="9"/>
      <c r="AJ147" s="9"/>
      <c r="AK147" s="36"/>
      <c r="AL147" s="9"/>
      <c r="AM147" s="9"/>
      <c r="AN147" s="36"/>
      <c r="AO147" s="9"/>
      <c r="AP147" s="9"/>
      <c r="AQ147" s="36"/>
    </row>
    <row r="148" spans="1:43" x14ac:dyDescent="0.55000000000000004">
      <c r="A148" s="37">
        <f>[5]คำนวณ!A130</f>
        <v>101</v>
      </c>
      <c r="B148" s="15" t="str">
        <f>[5]คำนวณ!B130</f>
        <v>นางวราภรณ์ เรืองสกุล (ซักอบรีด หอ 11)</v>
      </c>
      <c r="C148" s="15">
        <f>[5]คำนวณ!C130</f>
        <v>0</v>
      </c>
      <c r="D148" s="38">
        <f>[5]คำนวณ!D130</f>
        <v>1743168</v>
      </c>
      <c r="E148" s="15">
        <f>[5]คำนวณ!E130</f>
        <v>8000</v>
      </c>
      <c r="F148" s="15">
        <f>[5]คำนวณ!F130</f>
        <v>0</v>
      </c>
      <c r="G148" s="15">
        <f>[5]คำนวณ!G130</f>
        <v>0</v>
      </c>
      <c r="H148" s="15">
        <f>[5]คำนวณ!H130</f>
        <v>8111</v>
      </c>
      <c r="I148" s="15">
        <f>[5]คำนวณ!I130</f>
        <v>111</v>
      </c>
      <c r="J148" s="15">
        <f>[5]คำนวณ!J130</f>
        <v>555</v>
      </c>
      <c r="K148" s="15">
        <f>[5]คำนวณ!K130</f>
        <v>8199</v>
      </c>
      <c r="L148" s="15">
        <f>[5]คำนวณ!L130</f>
        <v>88</v>
      </c>
      <c r="M148" s="15">
        <f>[5]คำนวณ!M130</f>
        <v>440</v>
      </c>
      <c r="N148" s="15">
        <f>[5]คำนวณ!N130</f>
        <v>8263</v>
      </c>
      <c r="O148" s="15">
        <f>[5]คำนวณ!O130</f>
        <v>64</v>
      </c>
      <c r="P148" s="15">
        <f>[5]คำนวณ!P130</f>
        <v>384</v>
      </c>
      <c r="Q148" s="15">
        <f>[5]คำนวณ!Q130</f>
        <v>8263</v>
      </c>
      <c r="R148" s="15">
        <f>[5]คำนวณ!R130</f>
        <v>0</v>
      </c>
      <c r="S148" s="15">
        <f>[5]คำนวณ!S130</f>
        <v>0</v>
      </c>
      <c r="T148" s="15">
        <f>[5]คำนวณ!T130</f>
        <v>8263</v>
      </c>
      <c r="U148" s="15">
        <f>[5]คำนวณ!U130</f>
        <v>0</v>
      </c>
      <c r="V148" s="15">
        <f>[5]คำนวณ!V130</f>
        <v>0</v>
      </c>
      <c r="W148" s="15">
        <f>[5]คำนวณ!W130</f>
        <v>0</v>
      </c>
      <c r="X148" s="15">
        <f>[5]คำนวณ!X130</f>
        <v>-8263</v>
      </c>
      <c r="Y148" s="15">
        <f>[5]คำนวณ!Y130</f>
        <v>-49578</v>
      </c>
      <c r="Z148" s="15">
        <f>[5]คำนวณ!Z130</f>
        <v>0</v>
      </c>
      <c r="AA148" s="15">
        <f>[5]คำนวณ!AA130</f>
        <v>0</v>
      </c>
      <c r="AB148" s="15">
        <f>[5]คำนวณ!AB130</f>
        <v>0</v>
      </c>
      <c r="AC148" s="15">
        <f>[5]คำนวณ!AC130</f>
        <v>0</v>
      </c>
      <c r="AD148" s="15">
        <f>[5]คำนวณ!AD130</f>
        <v>0</v>
      </c>
      <c r="AE148" s="15">
        <f>[5]คำนวณ!AE130</f>
        <v>0</v>
      </c>
      <c r="AF148" s="15">
        <f>[5]คำนวณ!AF130</f>
        <v>0</v>
      </c>
      <c r="AG148" s="15">
        <f>[5]คำนวณ!AG130</f>
        <v>0</v>
      </c>
      <c r="AH148" s="15">
        <f>[5]คำนวณ!AH130</f>
        <v>0</v>
      </c>
      <c r="AI148" s="15">
        <f>[5]คำนวณ!AI130</f>
        <v>0</v>
      </c>
      <c r="AJ148" s="15">
        <f>[5]คำนวณ!AJ130</f>
        <v>0</v>
      </c>
      <c r="AK148" s="15">
        <f>[5]คำนวณ!AK130</f>
        <v>0</v>
      </c>
      <c r="AL148" s="15">
        <f>[5]คำนวณ!AL130</f>
        <v>0</v>
      </c>
      <c r="AM148" s="15">
        <f>[5]คำนวณ!AM130</f>
        <v>0</v>
      </c>
      <c r="AN148" s="15">
        <f>[5]คำนวณ!AN130</f>
        <v>0</v>
      </c>
      <c r="AO148" s="15">
        <f>[5]คำนวณ!AO130</f>
        <v>0</v>
      </c>
      <c r="AP148" s="15">
        <f>[5]คำนวณ!AP130</f>
        <v>0</v>
      </c>
      <c r="AQ148" s="15">
        <f>[5]คำนวณ!AQ130</f>
        <v>0</v>
      </c>
    </row>
    <row r="149" spans="1:43" x14ac:dyDescent="0.55000000000000004">
      <c r="A149" s="37">
        <f>[5]คำนวณ!A131</f>
        <v>102</v>
      </c>
      <c r="B149" s="15" t="str">
        <f>[5]คำนวณ!B131</f>
        <v>นายพิชญ์ มั่งมี (ร้านขายของชำ หอ 11)</v>
      </c>
      <c r="C149" s="15">
        <f>[5]คำนวณ!C131</f>
        <v>0</v>
      </c>
      <c r="D149" s="38">
        <f>[5]คำนวณ!D131</f>
        <v>170206689</v>
      </c>
      <c r="E149" s="15">
        <f>[5]คำนวณ!E131</f>
        <v>7227</v>
      </c>
      <c r="F149" s="15">
        <f>[5]คำนวณ!F131</f>
        <v>0</v>
      </c>
      <c r="G149" s="15">
        <f>[5]คำนวณ!G131</f>
        <v>0</v>
      </c>
      <c r="H149" s="15">
        <f>[5]คำนวณ!H131</f>
        <v>7660</v>
      </c>
      <c r="I149" s="15">
        <f>[5]คำนวณ!I131</f>
        <v>433</v>
      </c>
      <c r="J149" s="15">
        <f>[5]คำนวณ!J131</f>
        <v>2165</v>
      </c>
      <c r="K149" s="15">
        <f>[5]คำนวณ!K131</f>
        <v>8080</v>
      </c>
      <c r="L149" s="15">
        <f>[5]คำนวณ!L131</f>
        <v>420</v>
      </c>
      <c r="M149" s="15">
        <f>[5]คำนวณ!M131</f>
        <v>2100</v>
      </c>
      <c r="N149" s="15">
        <f>[5]คำนวณ!N131</f>
        <v>8472</v>
      </c>
      <c r="O149" s="15">
        <f>[5]คำนวณ!O131</f>
        <v>392</v>
      </c>
      <c r="P149" s="15">
        <f>[5]คำนวณ!P131</f>
        <v>2352</v>
      </c>
      <c r="Q149" s="15">
        <f>[5]คำนวณ!Q131</f>
        <v>8472</v>
      </c>
      <c r="R149" s="15">
        <f>[5]คำนวณ!R131</f>
        <v>0</v>
      </c>
      <c r="S149" s="15">
        <f>[5]คำนวณ!S131</f>
        <v>0</v>
      </c>
      <c r="T149" s="15">
        <f>[5]คำนวณ!T131</f>
        <v>8472</v>
      </c>
      <c r="U149" s="15">
        <f>[5]คำนวณ!U131</f>
        <v>0</v>
      </c>
      <c r="V149" s="15">
        <f>[5]คำนวณ!V131</f>
        <v>0</v>
      </c>
      <c r="W149" s="15">
        <f>[5]คำนวณ!W131</f>
        <v>0</v>
      </c>
      <c r="X149" s="15">
        <f>[5]คำนวณ!X131</f>
        <v>-8472</v>
      </c>
      <c r="Y149" s="15">
        <f>[5]คำนวณ!Y131</f>
        <v>-50832</v>
      </c>
      <c r="Z149" s="15">
        <f>[5]คำนวณ!Z131</f>
        <v>0</v>
      </c>
      <c r="AA149" s="15">
        <f>[5]คำนวณ!AA131</f>
        <v>0</v>
      </c>
      <c r="AB149" s="15">
        <f>[5]คำนวณ!AB131</f>
        <v>0</v>
      </c>
      <c r="AC149" s="15">
        <f>[5]คำนวณ!AC131</f>
        <v>0</v>
      </c>
      <c r="AD149" s="15">
        <f>[5]คำนวณ!AD131</f>
        <v>0</v>
      </c>
      <c r="AE149" s="15">
        <f>[5]คำนวณ!AE131</f>
        <v>0</v>
      </c>
      <c r="AF149" s="15">
        <f>[5]คำนวณ!AF131</f>
        <v>0</v>
      </c>
      <c r="AG149" s="15">
        <f>[5]คำนวณ!AG131</f>
        <v>0</v>
      </c>
      <c r="AH149" s="15">
        <f>[5]คำนวณ!AH131</f>
        <v>0</v>
      </c>
      <c r="AI149" s="15">
        <f>[5]คำนวณ!AI131</f>
        <v>0</v>
      </c>
      <c r="AJ149" s="15">
        <f>[5]คำนวณ!AJ131</f>
        <v>0</v>
      </c>
      <c r="AK149" s="15">
        <f>[5]คำนวณ!AK131</f>
        <v>0</v>
      </c>
      <c r="AL149" s="15">
        <f>[5]คำนวณ!AL131</f>
        <v>0</v>
      </c>
      <c r="AM149" s="15">
        <f>[5]คำนวณ!AM131</f>
        <v>0</v>
      </c>
      <c r="AN149" s="15">
        <f>[5]คำนวณ!AN131</f>
        <v>0</v>
      </c>
      <c r="AO149" s="15">
        <f>[5]คำนวณ!AO131</f>
        <v>0</v>
      </c>
      <c r="AP149" s="15">
        <f>[5]คำนวณ!AP131</f>
        <v>0</v>
      </c>
      <c r="AQ149" s="15">
        <f>[5]คำนวณ!AQ131</f>
        <v>0</v>
      </c>
    </row>
    <row r="150" spans="1:43" x14ac:dyDescent="0.55000000000000004">
      <c r="A150" s="99" t="s">
        <v>8</v>
      </c>
      <c r="B150" s="100"/>
      <c r="C150" s="100"/>
      <c r="D150" s="101"/>
      <c r="E150" s="39"/>
      <c r="F150" s="39">
        <f>SUM(F148:F149)</f>
        <v>0</v>
      </c>
      <c r="G150" s="40">
        <f>SUM(G148:G149)</f>
        <v>0</v>
      </c>
      <c r="H150" s="39"/>
      <c r="I150" s="39">
        <f>SUM(I148:I149)</f>
        <v>544</v>
      </c>
      <c r="J150" s="40">
        <f>SUM(J148:J149)</f>
        <v>2720</v>
      </c>
      <c r="K150" s="39"/>
      <c r="L150" s="39">
        <f>SUM(L148:L149)</f>
        <v>508</v>
      </c>
      <c r="M150" s="40">
        <f>SUM(M148:M149)</f>
        <v>2540</v>
      </c>
      <c r="N150" s="39"/>
      <c r="O150" s="39">
        <f>SUM(O148:O149)</f>
        <v>456</v>
      </c>
      <c r="P150" s="40">
        <f>SUM(P148:P149)</f>
        <v>2736</v>
      </c>
      <c r="Q150" s="39"/>
      <c r="R150" s="39">
        <f>SUM(R148:R149)</f>
        <v>0</v>
      </c>
      <c r="S150" s="40">
        <f>SUM(S148:S149)</f>
        <v>0</v>
      </c>
      <c r="T150" s="39"/>
      <c r="U150" s="39">
        <f>SUM(U148:U149)</f>
        <v>0</v>
      </c>
      <c r="V150" s="40">
        <f>SUM(V148:V149)</f>
        <v>0</v>
      </c>
      <c r="W150" s="39"/>
      <c r="X150" s="39">
        <f>SUM(X148:X149)</f>
        <v>-16735</v>
      </c>
      <c r="Y150" s="40">
        <f>SUM(Y148:Y149)</f>
        <v>-100410</v>
      </c>
      <c r="Z150" s="39"/>
      <c r="AA150" s="39">
        <f>SUM(AA148:AA149)</f>
        <v>0</v>
      </c>
      <c r="AB150" s="40">
        <f>SUM(AB148:AB149)</f>
        <v>0</v>
      </c>
      <c r="AC150" s="39"/>
      <c r="AD150" s="39">
        <f>SUM(AD148:AD149)</f>
        <v>0</v>
      </c>
      <c r="AE150" s="40">
        <f>SUM(AE148:AE149)</f>
        <v>0</v>
      </c>
      <c r="AF150" s="39"/>
      <c r="AG150" s="39">
        <f>SUM(AG148:AG149)</f>
        <v>0</v>
      </c>
      <c r="AH150" s="40">
        <f>SUM(AH148:AH149)</f>
        <v>0</v>
      </c>
      <c r="AI150" s="39"/>
      <c r="AJ150" s="39">
        <f>SUM(AJ148:AJ149)</f>
        <v>0</v>
      </c>
      <c r="AK150" s="40">
        <f>SUM(AK148:AK149)</f>
        <v>0</v>
      </c>
      <c r="AL150" s="39"/>
      <c r="AM150" s="39">
        <f>SUM(AM148:AM149)</f>
        <v>0</v>
      </c>
      <c r="AN150" s="40">
        <f>SUM(AN148:AN149)</f>
        <v>0</v>
      </c>
      <c r="AO150" s="39"/>
      <c r="AP150" s="39">
        <f>SUM(AP148:AP149)</f>
        <v>0</v>
      </c>
      <c r="AQ150" s="40">
        <f>SUM(AQ148:AQ149)</f>
        <v>0</v>
      </c>
    </row>
    <row r="151" spans="1:43" ht="23.4" x14ac:dyDescent="0.6">
      <c r="A151" s="28" t="s">
        <v>39</v>
      </c>
      <c r="B151" s="29"/>
      <c r="C151" s="30"/>
      <c r="D151" s="31"/>
      <c r="E151" s="32"/>
      <c r="F151" s="33"/>
      <c r="G151" s="34"/>
      <c r="H151" s="32"/>
      <c r="I151" s="33"/>
      <c r="J151" s="34"/>
      <c r="K151" s="32"/>
      <c r="L151" s="33"/>
      <c r="M151" s="34"/>
      <c r="N151" s="32"/>
      <c r="O151" s="33"/>
      <c r="P151" s="34"/>
      <c r="Q151" s="32"/>
      <c r="R151" s="33"/>
      <c r="S151" s="34"/>
      <c r="T151" s="32"/>
      <c r="U151" s="33"/>
      <c r="V151" s="34"/>
      <c r="W151" s="32"/>
      <c r="X151" s="33"/>
      <c r="Y151" s="34"/>
      <c r="Z151" s="32"/>
      <c r="AA151" s="33"/>
      <c r="AB151" s="34"/>
      <c r="AC151" s="32"/>
      <c r="AD151" s="33"/>
      <c r="AE151" s="34"/>
      <c r="AF151" s="32"/>
      <c r="AG151" s="33"/>
      <c r="AH151" s="34"/>
      <c r="AI151" s="32"/>
      <c r="AJ151" s="33"/>
      <c r="AK151" s="34"/>
      <c r="AL151" s="32"/>
      <c r="AM151" s="33"/>
      <c r="AN151" s="34"/>
      <c r="AO151" s="32"/>
      <c r="AP151" s="33"/>
      <c r="AQ151" s="34"/>
    </row>
    <row r="152" spans="1:43" x14ac:dyDescent="0.55000000000000004">
      <c r="A152" s="45" t="s">
        <v>40</v>
      </c>
      <c r="B152" s="46"/>
      <c r="C152" s="47"/>
      <c r="D152" s="48"/>
      <c r="E152" s="9"/>
      <c r="F152" s="9"/>
      <c r="G152" s="36"/>
      <c r="H152" s="9"/>
      <c r="I152" s="9"/>
      <c r="J152" s="36"/>
      <c r="K152" s="9"/>
      <c r="L152" s="9"/>
      <c r="M152" s="36"/>
      <c r="N152" s="9"/>
      <c r="O152" s="9"/>
      <c r="P152" s="36"/>
      <c r="Q152" s="9"/>
      <c r="R152" s="9"/>
      <c r="S152" s="36"/>
      <c r="T152" s="9"/>
      <c r="U152" s="9"/>
      <c r="V152" s="36"/>
      <c r="W152" s="9"/>
      <c r="X152" s="9"/>
      <c r="Y152" s="36"/>
      <c r="Z152" s="9"/>
      <c r="AA152" s="9"/>
      <c r="AB152" s="36"/>
      <c r="AC152" s="9"/>
      <c r="AD152" s="9"/>
      <c r="AE152" s="36"/>
      <c r="AF152" s="9"/>
      <c r="AG152" s="9"/>
      <c r="AH152" s="36"/>
      <c r="AI152" s="9"/>
      <c r="AJ152" s="9"/>
      <c r="AK152" s="36"/>
      <c r="AL152" s="9"/>
      <c r="AM152" s="9"/>
      <c r="AN152" s="36"/>
      <c r="AO152" s="9"/>
      <c r="AP152" s="9"/>
      <c r="AQ152" s="36"/>
    </row>
    <row r="153" spans="1:43" x14ac:dyDescent="0.55000000000000004">
      <c r="A153" s="37">
        <f>[5]คำนวณ!A134</f>
        <v>103</v>
      </c>
      <c r="B153" s="15" t="str">
        <f>[5]คำนวณ!B134</f>
        <v>นายเมธัส แสงจันทร์ ร้านชามุก</v>
      </c>
      <c r="C153" s="15">
        <f>[5]คำนวณ!C134</f>
        <v>0</v>
      </c>
      <c r="D153" s="38" t="str">
        <f>[5]คำนวณ!D134</f>
        <v>-</v>
      </c>
      <c r="E153" s="15">
        <f>[5]คำนวณ!E134</f>
        <v>18185</v>
      </c>
      <c r="F153" s="15">
        <f>[5]คำนวณ!F134</f>
        <v>0</v>
      </c>
      <c r="G153" s="15">
        <f>[5]คำนวณ!G134</f>
        <v>0</v>
      </c>
      <c r="H153" s="15">
        <f>[5]คำนวณ!H134</f>
        <v>18972</v>
      </c>
      <c r="I153" s="15">
        <f>[5]คำนวณ!I134</f>
        <v>787</v>
      </c>
      <c r="J153" s="15">
        <f>[5]คำนวณ!J134</f>
        <v>3935</v>
      </c>
      <c r="K153" s="15">
        <f>[5]คำนวณ!K134</f>
        <v>19698</v>
      </c>
      <c r="L153" s="15">
        <f>[5]คำนวณ!L134</f>
        <v>726</v>
      </c>
      <c r="M153" s="15">
        <f>[5]คำนวณ!M134</f>
        <v>3630</v>
      </c>
      <c r="N153" s="15">
        <f>[5]คำนวณ!N134</f>
        <v>20302</v>
      </c>
      <c r="O153" s="15">
        <f>[5]คำนวณ!O134</f>
        <v>604</v>
      </c>
      <c r="P153" s="15">
        <f>[5]คำนวณ!P134</f>
        <v>3624</v>
      </c>
      <c r="Q153" s="15">
        <f>[5]คำนวณ!Q134</f>
        <v>20302</v>
      </c>
      <c r="R153" s="15">
        <f>[5]คำนวณ!R134</f>
        <v>0</v>
      </c>
      <c r="S153" s="15">
        <f>[5]คำนวณ!S134</f>
        <v>0</v>
      </c>
      <c r="T153" s="15">
        <f>[5]คำนวณ!T134</f>
        <v>20302</v>
      </c>
      <c r="U153" s="15">
        <f>[5]คำนวณ!U134</f>
        <v>0</v>
      </c>
      <c r="V153" s="15">
        <f>[5]คำนวณ!V134</f>
        <v>0</v>
      </c>
      <c r="W153" s="15">
        <f>[5]คำนวณ!W134</f>
        <v>0</v>
      </c>
      <c r="X153" s="15">
        <f>[5]คำนวณ!X134</f>
        <v>-20302</v>
      </c>
      <c r="Y153" s="15">
        <f>[5]คำนวณ!Y134</f>
        <v>-121812</v>
      </c>
      <c r="Z153" s="15">
        <f>[5]คำนวณ!Z134</f>
        <v>0</v>
      </c>
      <c r="AA153" s="15">
        <f>[5]คำนวณ!AA134</f>
        <v>0</v>
      </c>
      <c r="AB153" s="15">
        <f>[5]คำนวณ!AB134</f>
        <v>0</v>
      </c>
      <c r="AC153" s="15">
        <f>[5]คำนวณ!AC134</f>
        <v>0</v>
      </c>
      <c r="AD153" s="15">
        <f>[5]คำนวณ!AD134</f>
        <v>0</v>
      </c>
      <c r="AE153" s="15">
        <f>[5]คำนวณ!AE134</f>
        <v>0</v>
      </c>
      <c r="AF153" s="15">
        <f>[5]คำนวณ!AF134</f>
        <v>0</v>
      </c>
      <c r="AG153" s="15">
        <f>[5]คำนวณ!AG134</f>
        <v>0</v>
      </c>
      <c r="AH153" s="15">
        <f>[5]คำนวณ!AH134</f>
        <v>0</v>
      </c>
      <c r="AI153" s="15">
        <f>[5]คำนวณ!AI134</f>
        <v>0</v>
      </c>
      <c r="AJ153" s="15">
        <f>[5]คำนวณ!AJ134</f>
        <v>0</v>
      </c>
      <c r="AK153" s="15">
        <f>[5]คำนวณ!AK134</f>
        <v>0</v>
      </c>
      <c r="AL153" s="15">
        <f>[5]คำนวณ!AL134</f>
        <v>0</v>
      </c>
      <c r="AM153" s="15">
        <f>[5]คำนวณ!AM134</f>
        <v>0</v>
      </c>
      <c r="AN153" s="15">
        <f>[5]คำนวณ!AN134</f>
        <v>0</v>
      </c>
      <c r="AO153" s="15">
        <f>[5]คำนวณ!AO134</f>
        <v>0</v>
      </c>
      <c r="AP153" s="15">
        <f>[5]คำนวณ!AP134</f>
        <v>0</v>
      </c>
      <c r="AQ153" s="15">
        <f>[5]คำนวณ!AQ134</f>
        <v>0</v>
      </c>
    </row>
    <row r="154" spans="1:43" x14ac:dyDescent="0.55000000000000004">
      <c r="A154" s="99" t="s">
        <v>8</v>
      </c>
      <c r="B154" s="100"/>
      <c r="C154" s="100"/>
      <c r="D154" s="101"/>
      <c r="E154" s="39"/>
      <c r="F154" s="39">
        <f>SUM(F153:F153)</f>
        <v>0</v>
      </c>
      <c r="G154" s="40">
        <f>SUM(G153:G153)</f>
        <v>0</v>
      </c>
      <c r="H154" s="39"/>
      <c r="I154" s="39">
        <f>SUM(I153:I153)</f>
        <v>787</v>
      </c>
      <c r="J154" s="40">
        <f>SUM(J153:J153)</f>
        <v>3935</v>
      </c>
      <c r="K154" s="39"/>
      <c r="L154" s="39">
        <f>SUM(L153:L153)</f>
        <v>726</v>
      </c>
      <c r="M154" s="40">
        <f>SUM(M153:M153)</f>
        <v>3630</v>
      </c>
      <c r="N154" s="39"/>
      <c r="O154" s="39">
        <f>SUM(O153:O153)</f>
        <v>604</v>
      </c>
      <c r="P154" s="40">
        <f>SUM(P153:P153)</f>
        <v>3624</v>
      </c>
      <c r="Q154" s="39"/>
      <c r="R154" s="39">
        <f>SUM(R153:R153)</f>
        <v>0</v>
      </c>
      <c r="S154" s="40">
        <f>SUM(S153:S153)</f>
        <v>0</v>
      </c>
      <c r="T154" s="39"/>
      <c r="U154" s="39">
        <f>SUM(U153:U153)</f>
        <v>0</v>
      </c>
      <c r="V154" s="40">
        <f>SUM(V153:V153)</f>
        <v>0</v>
      </c>
      <c r="W154" s="39"/>
      <c r="X154" s="39">
        <f>SUM(X153:X153)</f>
        <v>-20302</v>
      </c>
      <c r="Y154" s="40">
        <f>SUM(Y153:Y153)</f>
        <v>-121812</v>
      </c>
      <c r="Z154" s="39"/>
      <c r="AA154" s="39">
        <f>SUM(AA153:AA153)</f>
        <v>0</v>
      </c>
      <c r="AB154" s="40">
        <f>SUM(AB153:AB153)</f>
        <v>0</v>
      </c>
      <c r="AC154" s="39"/>
      <c r="AD154" s="39">
        <f>SUM(AD153:AD153)</f>
        <v>0</v>
      </c>
      <c r="AE154" s="40">
        <f>SUM(AE153:AE153)</f>
        <v>0</v>
      </c>
      <c r="AF154" s="39"/>
      <c r="AG154" s="39">
        <f>SUM(AG153:AG153)</f>
        <v>0</v>
      </c>
      <c r="AH154" s="40">
        <f>SUM(AH153:AH153)</f>
        <v>0</v>
      </c>
      <c r="AI154" s="39"/>
      <c r="AJ154" s="39">
        <f>SUM(AJ153:AJ153)</f>
        <v>0</v>
      </c>
      <c r="AK154" s="40">
        <f>SUM(AK153:AK153)</f>
        <v>0</v>
      </c>
      <c r="AL154" s="39"/>
      <c r="AM154" s="39">
        <f>SUM(AM153:AM153)</f>
        <v>0</v>
      </c>
      <c r="AN154" s="40">
        <f>SUM(AN153:AN153)</f>
        <v>0</v>
      </c>
      <c r="AO154" s="39"/>
      <c r="AP154" s="39">
        <f>SUM(AP153:AP153)</f>
        <v>0</v>
      </c>
      <c r="AQ154" s="40">
        <f>SUM(AQ153:AQ153)</f>
        <v>0</v>
      </c>
    </row>
    <row r="155" spans="1:43" x14ac:dyDescent="0.55000000000000004">
      <c r="A155" s="45" t="s">
        <v>41</v>
      </c>
      <c r="B155" s="46"/>
      <c r="C155" s="47"/>
      <c r="D155" s="48"/>
      <c r="E155" s="9"/>
      <c r="F155" s="9"/>
      <c r="G155" s="36"/>
      <c r="H155" s="9"/>
      <c r="I155" s="9"/>
      <c r="J155" s="36"/>
      <c r="K155" s="9"/>
      <c r="L155" s="9"/>
      <c r="M155" s="36"/>
      <c r="N155" s="9"/>
      <c r="O155" s="9"/>
      <c r="P155" s="36"/>
      <c r="Q155" s="9"/>
      <c r="R155" s="9"/>
      <c r="S155" s="36"/>
      <c r="T155" s="9"/>
      <c r="U155" s="9"/>
      <c r="V155" s="36"/>
      <c r="W155" s="9"/>
      <c r="X155" s="9"/>
      <c r="Y155" s="36"/>
      <c r="Z155" s="9"/>
      <c r="AA155" s="9"/>
      <c r="AB155" s="36"/>
      <c r="AC155" s="9"/>
      <c r="AD155" s="9"/>
      <c r="AE155" s="36"/>
      <c r="AF155" s="9"/>
      <c r="AG155" s="9"/>
      <c r="AH155" s="36"/>
      <c r="AI155" s="9"/>
      <c r="AJ155" s="9"/>
      <c r="AK155" s="36"/>
      <c r="AL155" s="9"/>
      <c r="AM155" s="9"/>
      <c r="AN155" s="36"/>
      <c r="AO155" s="9"/>
      <c r="AP155" s="9"/>
      <c r="AQ155" s="36"/>
    </row>
    <row r="156" spans="1:43" x14ac:dyDescent="0.55000000000000004">
      <c r="A156" s="37">
        <f>[5]คำนวณ!A136</f>
        <v>104</v>
      </c>
      <c r="B156" s="15" t="str">
        <f>[5]คำนวณ!B136</f>
        <v>ว่าง</v>
      </c>
      <c r="C156" s="15">
        <f>[5]คำนวณ!C136</f>
        <v>0</v>
      </c>
      <c r="D156" s="38">
        <f>[5]คำนวณ!D136</f>
        <v>0</v>
      </c>
      <c r="E156" s="15" t="str">
        <f>[5]คำนวณ!E136</f>
        <v>ว่าง</v>
      </c>
      <c r="F156" s="15">
        <f>[5]คำนวณ!F136</f>
        <v>0</v>
      </c>
      <c r="G156" s="15">
        <f>[5]คำนวณ!G136</f>
        <v>0</v>
      </c>
      <c r="H156" s="15" t="str">
        <f>[5]คำนวณ!H136</f>
        <v>ว่าง</v>
      </c>
      <c r="I156" s="15" t="str">
        <f>[5]คำนวณ!I136</f>
        <v>ว่าง</v>
      </c>
      <c r="J156" s="15" t="str">
        <f>[5]คำนวณ!J136</f>
        <v>ว่าง</v>
      </c>
      <c r="K156" s="15" t="str">
        <f>[5]คำนวณ!K136</f>
        <v>ว่าง</v>
      </c>
      <c r="L156" s="15" t="str">
        <f>[5]คำนวณ!L136</f>
        <v>ว่าง</v>
      </c>
      <c r="M156" s="15" t="str">
        <f>[5]คำนวณ!M136</f>
        <v>ว่าง</v>
      </c>
      <c r="N156" s="15" t="str">
        <f>[5]คำนวณ!N136</f>
        <v>ว่าง</v>
      </c>
      <c r="O156" s="15" t="str">
        <f>[5]คำนวณ!O136</f>
        <v>ว่าง</v>
      </c>
      <c r="P156" s="15" t="str">
        <f>[5]คำนวณ!P136</f>
        <v>ว่าง</v>
      </c>
      <c r="Q156" s="15" t="str">
        <f>[5]คำนวณ!Q136</f>
        <v>ว่าง</v>
      </c>
      <c r="R156" s="15" t="str">
        <f>[5]คำนวณ!R136</f>
        <v>ว่าง</v>
      </c>
      <c r="S156" s="15" t="str">
        <f>[5]คำนวณ!S136</f>
        <v>ว่าง</v>
      </c>
      <c r="T156" s="15" t="str">
        <f>[5]คำนวณ!T136</f>
        <v>ว่าง</v>
      </c>
      <c r="U156" s="15" t="str">
        <f>[5]คำนวณ!U136</f>
        <v>ว่าง</v>
      </c>
      <c r="V156" s="15" t="str">
        <f>[5]คำนวณ!V136</f>
        <v>ว่าง</v>
      </c>
      <c r="W156" s="15" t="str">
        <f>[5]คำนวณ!W136</f>
        <v>ว่าง</v>
      </c>
      <c r="X156" s="15" t="str">
        <f>[5]คำนวณ!X136</f>
        <v>ว่าง</v>
      </c>
      <c r="Y156" s="15" t="str">
        <f>[5]คำนวณ!Y136</f>
        <v>ว่าง</v>
      </c>
      <c r="Z156" s="15" t="str">
        <f>[5]คำนวณ!Z136</f>
        <v>ว่าง</v>
      </c>
      <c r="AA156" s="15" t="str">
        <f>[5]คำนวณ!AA136</f>
        <v>ว่าง</v>
      </c>
      <c r="AB156" s="15" t="str">
        <f>[5]คำนวณ!AB136</f>
        <v>ว่าง</v>
      </c>
      <c r="AC156" s="15" t="str">
        <f>[5]คำนวณ!AC136</f>
        <v>ว่าง</v>
      </c>
      <c r="AD156" s="15" t="str">
        <f>[5]คำนวณ!AD136</f>
        <v>ว่าง</v>
      </c>
      <c r="AE156" s="15" t="str">
        <f>[5]คำนวณ!AE136</f>
        <v>ว่าง</v>
      </c>
      <c r="AF156" s="15" t="str">
        <f>[5]คำนวณ!AF136</f>
        <v>ว่าง</v>
      </c>
      <c r="AG156" s="15" t="str">
        <f>[5]คำนวณ!AG136</f>
        <v>ว่าง</v>
      </c>
      <c r="AH156" s="15" t="str">
        <f>[5]คำนวณ!AH136</f>
        <v>ว่าง</v>
      </c>
      <c r="AI156" s="15" t="str">
        <f>[5]คำนวณ!AI136</f>
        <v>ว่าง</v>
      </c>
      <c r="AJ156" s="15" t="str">
        <f>[5]คำนวณ!AJ136</f>
        <v>ว่าง</v>
      </c>
      <c r="AK156" s="15" t="str">
        <f>[5]คำนวณ!AK136</f>
        <v>ว่าง</v>
      </c>
      <c r="AL156" s="15" t="str">
        <f>[5]คำนวณ!AL136</f>
        <v>ว่าง</v>
      </c>
      <c r="AM156" s="15" t="str">
        <f>[5]คำนวณ!AM136</f>
        <v>ว่าง</v>
      </c>
      <c r="AN156" s="15" t="str">
        <f>[5]คำนวณ!AN136</f>
        <v>ว่าง</v>
      </c>
      <c r="AO156" s="15" t="str">
        <f>[5]คำนวณ!AO136</f>
        <v>ว่าง</v>
      </c>
      <c r="AP156" s="15" t="str">
        <f>[5]คำนวณ!AP136</f>
        <v>ว่าง</v>
      </c>
      <c r="AQ156" s="15" t="str">
        <f>[5]คำนวณ!AQ136</f>
        <v>ว่าง</v>
      </c>
    </row>
    <row r="157" spans="1:43" x14ac:dyDescent="0.55000000000000004">
      <c r="A157" s="99" t="s">
        <v>8</v>
      </c>
      <c r="B157" s="100"/>
      <c r="C157" s="100"/>
      <c r="D157" s="101"/>
      <c r="E157" s="39"/>
      <c r="F157" s="39">
        <f>SUM(F156:F156)</f>
        <v>0</v>
      </c>
      <c r="G157" s="40">
        <f>SUM(G156:G156)</f>
        <v>0</v>
      </c>
      <c r="H157" s="39"/>
      <c r="I157" s="39">
        <f>SUM(I156:I156)</f>
        <v>0</v>
      </c>
      <c r="J157" s="40">
        <f>SUM(J156:J156)</f>
        <v>0</v>
      </c>
      <c r="K157" s="39"/>
      <c r="L157" s="39">
        <f>SUM(L156:L156)</f>
        <v>0</v>
      </c>
      <c r="M157" s="40">
        <f>SUM(M156:M156)</f>
        <v>0</v>
      </c>
      <c r="N157" s="39"/>
      <c r="O157" s="39">
        <f>SUM(O156:O156)</f>
        <v>0</v>
      </c>
      <c r="P157" s="40">
        <f>SUM(P156:P156)</f>
        <v>0</v>
      </c>
      <c r="Q157" s="39"/>
      <c r="R157" s="39">
        <f>SUM(R156:R156)</f>
        <v>0</v>
      </c>
      <c r="S157" s="40">
        <f>SUM(S156:S156)</f>
        <v>0</v>
      </c>
      <c r="T157" s="39"/>
      <c r="U157" s="39">
        <f>SUM(U156:U156)</f>
        <v>0</v>
      </c>
      <c r="V157" s="40">
        <f>SUM(V156:V156)</f>
        <v>0</v>
      </c>
      <c r="W157" s="39"/>
      <c r="X157" s="39">
        <f>SUM(X156:X156)</f>
        <v>0</v>
      </c>
      <c r="Y157" s="40">
        <f>SUM(Y156:Y156)</f>
        <v>0</v>
      </c>
      <c r="Z157" s="39"/>
      <c r="AA157" s="39">
        <f>SUM(AA156:AA156)</f>
        <v>0</v>
      </c>
      <c r="AB157" s="40">
        <f>SUM(AB156:AB156)</f>
        <v>0</v>
      </c>
      <c r="AC157" s="39"/>
      <c r="AD157" s="39">
        <f>SUM(AD156:AD156)</f>
        <v>0</v>
      </c>
      <c r="AE157" s="40">
        <f>SUM(AE156:AE156)</f>
        <v>0</v>
      </c>
      <c r="AF157" s="39"/>
      <c r="AG157" s="39">
        <f>SUM(AG156:AG156)</f>
        <v>0</v>
      </c>
      <c r="AH157" s="40">
        <f>SUM(AH156:AH156)</f>
        <v>0</v>
      </c>
      <c r="AI157" s="39"/>
      <c r="AJ157" s="39">
        <f>SUM(AJ156:AJ156)</f>
        <v>0</v>
      </c>
      <c r="AK157" s="40">
        <f>SUM(AK156:AK156)</f>
        <v>0</v>
      </c>
      <c r="AL157" s="39"/>
      <c r="AM157" s="39">
        <f>SUM(AM156:AM156)</f>
        <v>0</v>
      </c>
      <c r="AN157" s="40">
        <f>SUM(AN156:AN156)</f>
        <v>0</v>
      </c>
      <c r="AO157" s="39"/>
      <c r="AP157" s="39">
        <f>SUM(AP156:AP156)</f>
        <v>0</v>
      </c>
      <c r="AQ157" s="40">
        <f>SUM(AQ156:AQ156)</f>
        <v>0</v>
      </c>
    </row>
    <row r="158" spans="1:43" ht="23.4" x14ac:dyDescent="0.6">
      <c r="A158" s="28" t="s">
        <v>42</v>
      </c>
      <c r="B158" s="29"/>
      <c r="C158" s="30"/>
      <c r="D158" s="31"/>
      <c r="E158" s="32"/>
      <c r="F158" s="33"/>
      <c r="G158" s="34"/>
      <c r="H158" s="32"/>
      <c r="I158" s="33"/>
      <c r="J158" s="34"/>
      <c r="K158" s="32"/>
      <c r="L158" s="33"/>
      <c r="M158" s="34"/>
      <c r="N158" s="32"/>
      <c r="O158" s="33"/>
      <c r="P158" s="34"/>
      <c r="Q158" s="32"/>
      <c r="R158" s="33"/>
      <c r="S158" s="34"/>
      <c r="T158" s="32"/>
      <c r="U158" s="33"/>
      <c r="V158" s="34"/>
      <c r="W158" s="32"/>
      <c r="X158" s="33"/>
      <c r="Y158" s="34"/>
      <c r="Z158" s="32"/>
      <c r="AA158" s="33"/>
      <c r="AB158" s="34"/>
      <c r="AC158" s="32"/>
      <c r="AD158" s="33"/>
      <c r="AE158" s="34"/>
      <c r="AF158" s="32"/>
      <c r="AG158" s="33"/>
      <c r="AH158" s="34"/>
      <c r="AI158" s="32"/>
      <c r="AJ158" s="33"/>
      <c r="AK158" s="34"/>
      <c r="AL158" s="32"/>
      <c r="AM158" s="33"/>
      <c r="AN158" s="34"/>
      <c r="AO158" s="32"/>
      <c r="AP158" s="33"/>
      <c r="AQ158" s="34"/>
    </row>
    <row r="159" spans="1:43" x14ac:dyDescent="0.55000000000000004">
      <c r="A159" s="45" t="s">
        <v>43</v>
      </c>
      <c r="B159" s="46"/>
      <c r="C159" s="47"/>
      <c r="D159" s="48"/>
      <c r="E159" s="9"/>
      <c r="F159" s="9"/>
      <c r="G159" s="36"/>
      <c r="H159" s="9"/>
      <c r="I159" s="9"/>
      <c r="J159" s="36"/>
      <c r="K159" s="9"/>
      <c r="L159" s="9"/>
      <c r="M159" s="36"/>
      <c r="N159" s="9"/>
      <c r="O159" s="9"/>
      <c r="P159" s="36"/>
      <c r="Q159" s="9"/>
      <c r="R159" s="9"/>
      <c r="S159" s="36"/>
      <c r="T159" s="9"/>
      <c r="U159" s="9"/>
      <c r="V159" s="36"/>
      <c r="W159" s="9"/>
      <c r="X159" s="9"/>
      <c r="Y159" s="36"/>
      <c r="Z159" s="9"/>
      <c r="AA159" s="9"/>
      <c r="AB159" s="36"/>
      <c r="AC159" s="9"/>
      <c r="AD159" s="9"/>
      <c r="AE159" s="36"/>
      <c r="AF159" s="9"/>
      <c r="AG159" s="9"/>
      <c r="AH159" s="36"/>
      <c r="AI159" s="9"/>
      <c r="AJ159" s="9"/>
      <c r="AK159" s="36"/>
      <c r="AL159" s="9"/>
      <c r="AM159" s="9"/>
      <c r="AN159" s="36"/>
      <c r="AO159" s="9"/>
      <c r="AP159" s="9"/>
      <c r="AQ159" s="36"/>
    </row>
    <row r="160" spans="1:43" x14ac:dyDescent="0.55000000000000004">
      <c r="A160" s="37">
        <f>[5]คำนวณ!A139</f>
        <v>105</v>
      </c>
      <c r="B160" s="15" t="str">
        <f>[5]คำนวณ!B139</f>
        <v>ชุติกาญจน์  กันธา  (ร้านกาแฟอาคารประเสริฐ)</v>
      </c>
      <c r="C160" s="15">
        <f>[5]คำนวณ!C139</f>
        <v>0</v>
      </c>
      <c r="D160" s="38">
        <f>[5]คำนวณ!D139</f>
        <v>7102653</v>
      </c>
      <c r="E160" s="15">
        <f>[5]คำนวณ!E139</f>
        <v>1161</v>
      </c>
      <c r="F160" s="15">
        <f>[5]คำนวณ!F139</f>
        <v>0</v>
      </c>
      <c r="G160" s="15">
        <f>[5]คำนวณ!G139</f>
        <v>0</v>
      </c>
      <c r="H160" s="15">
        <f>[5]คำนวณ!H139</f>
        <v>1388</v>
      </c>
      <c r="I160" s="15">
        <f>[5]คำนวณ!I139</f>
        <v>227</v>
      </c>
      <c r="J160" s="15">
        <f>[5]คำนวณ!J139</f>
        <v>1135</v>
      </c>
      <c r="K160" s="15">
        <f>[5]คำนวณ!K139</f>
        <v>1580</v>
      </c>
      <c r="L160" s="15">
        <f>[5]คำนวณ!L139</f>
        <v>192</v>
      </c>
      <c r="M160" s="15">
        <f>[5]คำนวณ!M139</f>
        <v>960</v>
      </c>
      <c r="N160" s="15">
        <f>[5]คำนวณ!N139</f>
        <v>1737</v>
      </c>
      <c r="O160" s="15">
        <f>[5]คำนวณ!O139</f>
        <v>157</v>
      </c>
      <c r="P160" s="15">
        <f>[5]คำนวณ!P139</f>
        <v>942</v>
      </c>
      <c r="Q160" s="15">
        <f>[5]คำนวณ!Q139</f>
        <v>1737</v>
      </c>
      <c r="R160" s="15">
        <f>[5]คำนวณ!R139</f>
        <v>0</v>
      </c>
      <c r="S160" s="15">
        <f>[5]คำนวณ!S139</f>
        <v>0</v>
      </c>
      <c r="T160" s="15">
        <f>[5]คำนวณ!T139</f>
        <v>1737</v>
      </c>
      <c r="U160" s="15">
        <f>[5]คำนวณ!U139</f>
        <v>0</v>
      </c>
      <c r="V160" s="15">
        <f>[5]คำนวณ!V139</f>
        <v>0</v>
      </c>
      <c r="W160" s="15">
        <f>[5]คำนวณ!W139</f>
        <v>0</v>
      </c>
      <c r="X160" s="15">
        <f>[5]คำนวณ!X139</f>
        <v>-1737</v>
      </c>
      <c r="Y160" s="15">
        <f>[5]คำนวณ!Y139</f>
        <v>-10422</v>
      </c>
      <c r="Z160" s="15">
        <f>[5]คำนวณ!Z139</f>
        <v>0</v>
      </c>
      <c r="AA160" s="15">
        <f>[5]คำนวณ!AA139</f>
        <v>0</v>
      </c>
      <c r="AB160" s="15">
        <f>[5]คำนวณ!AB139</f>
        <v>0</v>
      </c>
      <c r="AC160" s="15">
        <f>[5]คำนวณ!AC139</f>
        <v>0</v>
      </c>
      <c r="AD160" s="15">
        <f>[5]คำนวณ!AD139</f>
        <v>0</v>
      </c>
      <c r="AE160" s="15">
        <f>[5]คำนวณ!AE139</f>
        <v>0</v>
      </c>
      <c r="AF160" s="15">
        <f>[5]คำนวณ!AF139</f>
        <v>0</v>
      </c>
      <c r="AG160" s="15">
        <f>[5]คำนวณ!AG139</f>
        <v>0</v>
      </c>
      <c r="AH160" s="15">
        <f>[5]คำนวณ!AH139</f>
        <v>0</v>
      </c>
      <c r="AI160" s="15">
        <f>[5]คำนวณ!AI139</f>
        <v>0</v>
      </c>
      <c r="AJ160" s="15">
        <f>[5]คำนวณ!AJ139</f>
        <v>0</v>
      </c>
      <c r="AK160" s="15">
        <f>[5]คำนวณ!AK139</f>
        <v>0</v>
      </c>
      <c r="AL160" s="15">
        <f>[5]คำนวณ!AL139</f>
        <v>0</v>
      </c>
      <c r="AM160" s="15">
        <f>[5]คำนวณ!AM139</f>
        <v>0</v>
      </c>
      <c r="AN160" s="15">
        <f>[5]คำนวณ!AN139</f>
        <v>0</v>
      </c>
      <c r="AO160" s="15">
        <f>[5]คำนวณ!AO139</f>
        <v>0</v>
      </c>
      <c r="AP160" s="15">
        <f>[5]คำนวณ!AP139</f>
        <v>0</v>
      </c>
      <c r="AQ160" s="15">
        <f>[5]คำนวณ!AQ139</f>
        <v>0</v>
      </c>
    </row>
    <row r="161" spans="1:43" x14ac:dyDescent="0.55000000000000004">
      <c r="A161" s="99" t="s">
        <v>8</v>
      </c>
      <c r="B161" s="100"/>
      <c r="C161" s="100"/>
      <c r="D161" s="101"/>
      <c r="E161" s="39"/>
      <c r="F161" s="39">
        <f>SUM(F160:F160)</f>
        <v>0</v>
      </c>
      <c r="G161" s="40">
        <f>SUM(G160:G160)</f>
        <v>0</v>
      </c>
      <c r="H161" s="39"/>
      <c r="I161" s="39">
        <f>SUM(I160:I160)</f>
        <v>227</v>
      </c>
      <c r="J161" s="40">
        <f>SUM(J160:J160)</f>
        <v>1135</v>
      </c>
      <c r="K161" s="39"/>
      <c r="L161" s="39">
        <f>SUM(L160:L160)</f>
        <v>192</v>
      </c>
      <c r="M161" s="40">
        <f>SUM(M160:M160)</f>
        <v>960</v>
      </c>
      <c r="N161" s="39"/>
      <c r="O161" s="39">
        <f>SUM(O160:O160)</f>
        <v>157</v>
      </c>
      <c r="P161" s="40">
        <f>SUM(P160:P160)</f>
        <v>942</v>
      </c>
      <c r="Q161" s="39"/>
      <c r="R161" s="39">
        <f>SUM(R160:R160)</f>
        <v>0</v>
      </c>
      <c r="S161" s="40">
        <f>SUM(S160:S160)</f>
        <v>0</v>
      </c>
      <c r="T161" s="39"/>
      <c r="U161" s="39">
        <f>SUM(U160:U160)</f>
        <v>0</v>
      </c>
      <c r="V161" s="40">
        <f>SUM(V160:V160)</f>
        <v>0</v>
      </c>
      <c r="W161" s="39"/>
      <c r="X161" s="39">
        <f>SUM(X160:X160)</f>
        <v>-1737</v>
      </c>
      <c r="Y161" s="40">
        <f>SUM(Y160:Y160)</f>
        <v>-10422</v>
      </c>
      <c r="Z161" s="39"/>
      <c r="AA161" s="39">
        <f>SUM(AA160:AA160)</f>
        <v>0</v>
      </c>
      <c r="AB161" s="40">
        <f>SUM(AB160:AB160)</f>
        <v>0</v>
      </c>
      <c r="AC161" s="39"/>
      <c r="AD161" s="39">
        <f>SUM(AD160:AD160)</f>
        <v>0</v>
      </c>
      <c r="AE161" s="40">
        <f>SUM(AE160:AE160)</f>
        <v>0</v>
      </c>
      <c r="AF161" s="39"/>
      <c r="AG161" s="39">
        <f>SUM(AG160:AG160)</f>
        <v>0</v>
      </c>
      <c r="AH161" s="40">
        <f>SUM(AH160:AH160)</f>
        <v>0</v>
      </c>
      <c r="AI161" s="39"/>
      <c r="AJ161" s="39">
        <f>SUM(AJ160:AJ160)</f>
        <v>0</v>
      </c>
      <c r="AK161" s="40">
        <f>SUM(AK160:AK160)</f>
        <v>0</v>
      </c>
      <c r="AL161" s="39"/>
      <c r="AM161" s="39">
        <f>SUM(AM160:AM160)</f>
        <v>0</v>
      </c>
      <c r="AN161" s="40">
        <f>SUM(AN160:AN160)</f>
        <v>0</v>
      </c>
      <c r="AO161" s="39"/>
      <c r="AP161" s="39">
        <f>SUM(AP160:AP160)</f>
        <v>0</v>
      </c>
      <c r="AQ161" s="40">
        <f>SUM(AQ160:AQ160)</f>
        <v>0</v>
      </c>
    </row>
    <row r="162" spans="1:43" ht="23.4" x14ac:dyDescent="0.6">
      <c r="A162" s="28" t="s">
        <v>44</v>
      </c>
      <c r="B162" s="29"/>
      <c r="C162" s="30"/>
      <c r="D162" s="31"/>
      <c r="E162" s="32"/>
      <c r="F162" s="33"/>
      <c r="G162" s="34"/>
      <c r="H162" s="32"/>
      <c r="I162" s="33"/>
      <c r="J162" s="34"/>
      <c r="K162" s="32"/>
      <c r="L162" s="33"/>
      <c r="M162" s="34"/>
      <c r="N162" s="32"/>
      <c r="O162" s="33"/>
      <c r="P162" s="34"/>
      <c r="Q162" s="32"/>
      <c r="R162" s="33"/>
      <c r="S162" s="34"/>
      <c r="T162" s="32"/>
      <c r="U162" s="33"/>
      <c r="V162" s="34"/>
      <c r="W162" s="32"/>
      <c r="X162" s="33"/>
      <c r="Y162" s="34"/>
      <c r="Z162" s="32"/>
      <c r="AA162" s="33"/>
      <c r="AB162" s="34"/>
      <c r="AC162" s="32"/>
      <c r="AD162" s="33"/>
      <c r="AE162" s="34"/>
      <c r="AF162" s="32"/>
      <c r="AG162" s="33"/>
      <c r="AH162" s="34"/>
      <c r="AI162" s="32"/>
      <c r="AJ162" s="33"/>
      <c r="AK162" s="34"/>
      <c r="AL162" s="32"/>
      <c r="AM162" s="33"/>
      <c r="AN162" s="34"/>
      <c r="AO162" s="32"/>
      <c r="AP162" s="33"/>
      <c r="AQ162" s="34"/>
    </row>
    <row r="163" spans="1:43" x14ac:dyDescent="0.55000000000000004">
      <c r="A163" s="45" t="s">
        <v>45</v>
      </c>
      <c r="B163" s="46"/>
      <c r="C163" s="47"/>
      <c r="D163" s="48"/>
      <c r="E163" s="9"/>
      <c r="F163" s="9"/>
      <c r="G163" s="36"/>
      <c r="H163" s="9"/>
      <c r="I163" s="9"/>
      <c r="J163" s="36"/>
      <c r="K163" s="9"/>
      <c r="L163" s="9"/>
      <c r="M163" s="36"/>
      <c r="N163" s="9"/>
      <c r="O163" s="9"/>
      <c r="P163" s="36"/>
      <c r="Q163" s="9"/>
      <c r="R163" s="9"/>
      <c r="S163" s="36"/>
      <c r="T163" s="9"/>
      <c r="U163" s="9"/>
      <c r="V163" s="36"/>
      <c r="W163" s="9"/>
      <c r="X163" s="9"/>
      <c r="Y163" s="36"/>
      <c r="Z163" s="9"/>
      <c r="AA163" s="9"/>
      <c r="AB163" s="36"/>
      <c r="AC163" s="9"/>
      <c r="AD163" s="9"/>
      <c r="AE163" s="36"/>
      <c r="AF163" s="9"/>
      <c r="AG163" s="9"/>
      <c r="AH163" s="36"/>
      <c r="AI163" s="9"/>
      <c r="AJ163" s="9"/>
      <c r="AK163" s="36"/>
      <c r="AL163" s="9"/>
      <c r="AM163" s="9"/>
      <c r="AN163" s="36"/>
      <c r="AO163" s="9"/>
      <c r="AP163" s="9"/>
      <c r="AQ163" s="36"/>
    </row>
    <row r="164" spans="1:43" x14ac:dyDescent="0.55000000000000004">
      <c r="A164" s="37">
        <f>[5]คำนวณ!A142</f>
        <v>106</v>
      </c>
      <c r="B164" s="15" t="str">
        <f>[5]คำนวณ!B142</f>
        <v>TAO BIN  (หอสมุด)</v>
      </c>
      <c r="C164" s="15">
        <f>[5]คำนวณ!C142</f>
        <v>0</v>
      </c>
      <c r="D164" s="38">
        <f>[5]คำนวณ!D142</f>
        <v>20220733078</v>
      </c>
      <c r="E164" s="15">
        <f>[5]คำนวณ!E142</f>
        <v>757</v>
      </c>
      <c r="F164" s="15">
        <f>[5]คำนวณ!F142</f>
        <v>0</v>
      </c>
      <c r="G164" s="15">
        <f>[5]คำนวณ!G142</f>
        <v>0</v>
      </c>
      <c r="H164" s="15">
        <f>[5]คำนวณ!H142</f>
        <v>977</v>
      </c>
      <c r="I164" s="15">
        <f>[5]คำนวณ!I142</f>
        <v>220</v>
      </c>
      <c r="J164" s="15">
        <f>[5]คำนวณ!J142</f>
        <v>1100</v>
      </c>
      <c r="K164" s="15">
        <f>[5]คำนวณ!K142</f>
        <v>1167</v>
      </c>
      <c r="L164" s="15">
        <f>[5]คำนวณ!L142</f>
        <v>190</v>
      </c>
      <c r="M164" s="15">
        <f>[5]คำนวณ!M142</f>
        <v>950</v>
      </c>
      <c r="N164" s="15">
        <f>[5]คำนวณ!N142</f>
        <v>1362</v>
      </c>
      <c r="O164" s="15">
        <f>[5]คำนวณ!O142</f>
        <v>195</v>
      </c>
      <c r="P164" s="15">
        <f>[5]คำนวณ!P142</f>
        <v>1170</v>
      </c>
      <c r="Q164" s="15">
        <f>[5]คำนวณ!Q142</f>
        <v>1573</v>
      </c>
      <c r="R164" s="15">
        <f>[5]คำนวณ!R142</f>
        <v>211</v>
      </c>
      <c r="S164" s="15">
        <f>[5]คำนวณ!S142</f>
        <v>1266</v>
      </c>
      <c r="T164" s="15">
        <f>[5]คำนวณ!T142</f>
        <v>1748</v>
      </c>
      <c r="U164" s="15">
        <f>[5]คำนวณ!U142</f>
        <v>175</v>
      </c>
      <c r="V164" s="15">
        <f>[5]คำนวณ!V142</f>
        <v>1050</v>
      </c>
      <c r="W164" s="15">
        <f>[5]คำนวณ!W142</f>
        <v>0</v>
      </c>
      <c r="X164" s="15">
        <f>[5]คำนวณ!X142</f>
        <v>-1748</v>
      </c>
      <c r="Y164" s="15">
        <f>[5]คำนวณ!Y142</f>
        <v>-10488</v>
      </c>
      <c r="Z164" s="15">
        <f>[5]คำนวณ!Z142</f>
        <v>0</v>
      </c>
      <c r="AA164" s="15">
        <f>[5]คำนวณ!AA142</f>
        <v>0</v>
      </c>
      <c r="AB164" s="15">
        <f>[5]คำนวณ!AB142</f>
        <v>0</v>
      </c>
      <c r="AC164" s="15">
        <f>[5]คำนวณ!AC142</f>
        <v>0</v>
      </c>
      <c r="AD164" s="15">
        <f>[5]คำนวณ!AD142</f>
        <v>0</v>
      </c>
      <c r="AE164" s="15">
        <f>[5]คำนวณ!AE142</f>
        <v>0</v>
      </c>
      <c r="AF164" s="15">
        <f>[5]คำนวณ!AF142</f>
        <v>0</v>
      </c>
      <c r="AG164" s="15">
        <f>[5]คำนวณ!AG142</f>
        <v>0</v>
      </c>
      <c r="AH164" s="15">
        <f>[5]คำนวณ!AH142</f>
        <v>0</v>
      </c>
      <c r="AI164" s="15">
        <f>[5]คำนวณ!AI142</f>
        <v>0</v>
      </c>
      <c r="AJ164" s="15">
        <f>[5]คำนวณ!AJ142</f>
        <v>0</v>
      </c>
      <c r="AK164" s="15">
        <f>[5]คำนวณ!AK142</f>
        <v>0</v>
      </c>
      <c r="AL164" s="15">
        <f>[5]คำนวณ!AL142</f>
        <v>0</v>
      </c>
      <c r="AM164" s="15">
        <f>[5]คำนวณ!AM142</f>
        <v>0</v>
      </c>
      <c r="AN164" s="15">
        <f>[5]คำนวณ!AN142</f>
        <v>0</v>
      </c>
      <c r="AO164" s="15">
        <f>[5]คำนวณ!AO142</f>
        <v>0</v>
      </c>
      <c r="AP164" s="15">
        <f>[5]คำนวณ!AP142</f>
        <v>0</v>
      </c>
      <c r="AQ164" s="15">
        <f>[5]คำนวณ!AQ142</f>
        <v>0</v>
      </c>
    </row>
    <row r="165" spans="1:43" x14ac:dyDescent="0.55000000000000004">
      <c r="A165" s="37">
        <f>[5]คำนวณ!A143</f>
        <v>107</v>
      </c>
      <c r="B165" s="15" t="str">
        <f>[5]คำนวณ!B143</f>
        <v>สัมฤทธิ์  วุฒิยาล์ย  (ถ่ายเอกสารใต้หอสมุด)</v>
      </c>
      <c r="C165" s="15">
        <f>[5]คำนวณ!C143</f>
        <v>0</v>
      </c>
      <c r="D165" s="38">
        <f>[5]คำนวณ!D143</f>
        <v>0</v>
      </c>
      <c r="E165" s="15">
        <f>[5]คำนวณ!E143</f>
        <v>6858</v>
      </c>
      <c r="F165" s="15">
        <f>[5]คำนวณ!F143</f>
        <v>0</v>
      </c>
      <c r="G165" s="15">
        <f>[5]คำนวณ!G143</f>
        <v>0</v>
      </c>
      <c r="H165" s="15">
        <f>[5]คำนวณ!H143</f>
        <v>6954</v>
      </c>
      <c r="I165" s="15">
        <f>[5]คำนวณ!I143</f>
        <v>96</v>
      </c>
      <c r="J165" s="15">
        <f>[5]คำนวณ!J143</f>
        <v>480</v>
      </c>
      <c r="K165" s="15">
        <f>[5]คำนวณ!K143</f>
        <v>7034</v>
      </c>
      <c r="L165" s="15">
        <f>[5]คำนวณ!L143</f>
        <v>80</v>
      </c>
      <c r="M165" s="15">
        <f>[5]คำนวณ!M143</f>
        <v>400</v>
      </c>
      <c r="N165" s="15">
        <f>[5]คำนวณ!N143</f>
        <v>7034</v>
      </c>
      <c r="O165" s="15">
        <f>[5]คำนวณ!O143</f>
        <v>0</v>
      </c>
      <c r="P165" s="15">
        <f>[5]คำนวณ!P143</f>
        <v>0</v>
      </c>
      <c r="Q165" s="15">
        <f>[5]คำนวณ!Q143</f>
        <v>7034</v>
      </c>
      <c r="R165" s="15">
        <f>[5]คำนวณ!R143</f>
        <v>0</v>
      </c>
      <c r="S165" s="15">
        <f>[5]คำนวณ!S143</f>
        <v>0</v>
      </c>
      <c r="T165" s="15">
        <f>[5]คำนวณ!T143</f>
        <v>7034</v>
      </c>
      <c r="U165" s="15">
        <f>[5]คำนวณ!U143</f>
        <v>0</v>
      </c>
      <c r="V165" s="15">
        <f>[5]คำนวณ!V143</f>
        <v>0</v>
      </c>
      <c r="W165" s="15">
        <f>[5]คำนวณ!W143</f>
        <v>0</v>
      </c>
      <c r="X165" s="15">
        <f>[5]คำนวณ!X143</f>
        <v>-7034</v>
      </c>
      <c r="Y165" s="15">
        <f>[5]คำนวณ!Y143</f>
        <v>-42204</v>
      </c>
      <c r="Z165" s="15">
        <f>[5]คำนวณ!Z143</f>
        <v>0</v>
      </c>
      <c r="AA165" s="15">
        <f>[5]คำนวณ!AA143</f>
        <v>0</v>
      </c>
      <c r="AB165" s="15">
        <f>[5]คำนวณ!AB143</f>
        <v>0</v>
      </c>
      <c r="AC165" s="15">
        <f>[5]คำนวณ!AC143</f>
        <v>0</v>
      </c>
      <c r="AD165" s="15">
        <f>[5]คำนวณ!AD143</f>
        <v>0</v>
      </c>
      <c r="AE165" s="15">
        <f>[5]คำนวณ!AE143</f>
        <v>0</v>
      </c>
      <c r="AF165" s="15">
        <f>[5]คำนวณ!AF143</f>
        <v>0</v>
      </c>
      <c r="AG165" s="15">
        <f>[5]คำนวณ!AG143</f>
        <v>0</v>
      </c>
      <c r="AH165" s="15">
        <f>[5]คำนวณ!AH143</f>
        <v>0</v>
      </c>
      <c r="AI165" s="15">
        <f>[5]คำนวณ!AI143</f>
        <v>0</v>
      </c>
      <c r="AJ165" s="15">
        <f>[5]คำนวณ!AJ143</f>
        <v>0</v>
      </c>
      <c r="AK165" s="15">
        <f>[5]คำนวณ!AK143</f>
        <v>0</v>
      </c>
      <c r="AL165" s="15">
        <f>[5]คำนวณ!AL143</f>
        <v>0</v>
      </c>
      <c r="AM165" s="15">
        <f>[5]คำนวณ!AM143</f>
        <v>0</v>
      </c>
      <c r="AN165" s="15">
        <f>[5]คำนวณ!AN143</f>
        <v>0</v>
      </c>
      <c r="AO165" s="15">
        <f>[5]คำนวณ!AO143</f>
        <v>0</v>
      </c>
      <c r="AP165" s="15">
        <f>[5]คำนวณ!AP143</f>
        <v>0</v>
      </c>
      <c r="AQ165" s="15">
        <f>[5]คำนวณ!AQ143</f>
        <v>0</v>
      </c>
    </row>
    <row r="166" spans="1:43" x14ac:dyDescent="0.55000000000000004">
      <c r="A166" s="37">
        <f>[5]คำนวณ!A144</f>
        <v>108</v>
      </c>
      <c r="B166" s="15" t="str">
        <f>[5]คำนวณ!B144</f>
        <v>เด่นดวงจันทร์  สิทธินวล  (ร้านกาแฟสดชื่น หอสมุด)</v>
      </c>
      <c r="C166" s="15">
        <f>[5]คำนวณ!C144</f>
        <v>0</v>
      </c>
      <c r="D166" s="38">
        <f>[5]คำนวณ!D144</f>
        <v>0</v>
      </c>
      <c r="E166" s="15">
        <f>[5]คำนวณ!E144</f>
        <v>2669</v>
      </c>
      <c r="F166" s="15">
        <f>[5]คำนวณ!F144</f>
        <v>0</v>
      </c>
      <c r="G166" s="15">
        <f>[5]คำนวณ!G144</f>
        <v>0</v>
      </c>
      <c r="H166" s="15">
        <f>[5]คำนวณ!H144</f>
        <v>3533</v>
      </c>
      <c r="I166" s="15">
        <f>[5]คำนวณ!I144</f>
        <v>864</v>
      </c>
      <c r="J166" s="15">
        <f>[5]คำนวณ!J144</f>
        <v>4320</v>
      </c>
      <c r="K166" s="15">
        <f>[5]คำนวณ!K144</f>
        <v>4293</v>
      </c>
      <c r="L166" s="15">
        <f>[5]คำนวณ!L144</f>
        <v>760</v>
      </c>
      <c r="M166" s="15">
        <f>[5]คำนวณ!M144</f>
        <v>3800</v>
      </c>
      <c r="N166" s="15">
        <f>[5]คำนวณ!N144</f>
        <v>5054</v>
      </c>
      <c r="O166" s="15">
        <f>[5]คำนวณ!O144</f>
        <v>761</v>
      </c>
      <c r="P166" s="15">
        <f>[5]คำนวณ!P144</f>
        <v>4566</v>
      </c>
      <c r="Q166" s="15">
        <f>[5]คำนวณ!Q144</f>
        <v>5624</v>
      </c>
      <c r="R166" s="15">
        <f>[5]คำนวณ!R144</f>
        <v>570</v>
      </c>
      <c r="S166" s="15">
        <f>[5]คำนวณ!S144</f>
        <v>3420</v>
      </c>
      <c r="T166" s="15">
        <f>[5]คำนวณ!T144</f>
        <v>6356</v>
      </c>
      <c r="U166" s="15">
        <f>[5]คำนวณ!U144</f>
        <v>732</v>
      </c>
      <c r="V166" s="15">
        <f>[5]คำนวณ!V144</f>
        <v>4392</v>
      </c>
      <c r="W166" s="15">
        <f>[5]คำนวณ!W144</f>
        <v>0</v>
      </c>
      <c r="X166" s="15">
        <f>[5]คำนวณ!X144</f>
        <v>-6356</v>
      </c>
      <c r="Y166" s="15">
        <f>[5]คำนวณ!Y144</f>
        <v>-38136</v>
      </c>
      <c r="Z166" s="15">
        <f>[5]คำนวณ!Z144</f>
        <v>0</v>
      </c>
      <c r="AA166" s="15">
        <f>[5]คำนวณ!AA144</f>
        <v>0</v>
      </c>
      <c r="AB166" s="15">
        <f>[5]คำนวณ!AB144</f>
        <v>0</v>
      </c>
      <c r="AC166" s="15">
        <f>[5]คำนวณ!AC144</f>
        <v>0</v>
      </c>
      <c r="AD166" s="15">
        <f>[5]คำนวณ!AD144</f>
        <v>0</v>
      </c>
      <c r="AE166" s="15">
        <f>[5]คำนวณ!AE144</f>
        <v>0</v>
      </c>
      <c r="AF166" s="15">
        <f>[5]คำนวณ!AF144</f>
        <v>0</v>
      </c>
      <c r="AG166" s="15">
        <f>[5]คำนวณ!AG144</f>
        <v>0</v>
      </c>
      <c r="AH166" s="15">
        <f>[5]คำนวณ!AH144</f>
        <v>0</v>
      </c>
      <c r="AI166" s="15">
        <f>[5]คำนวณ!AI144</f>
        <v>0</v>
      </c>
      <c r="AJ166" s="15">
        <f>[5]คำนวณ!AJ144</f>
        <v>0</v>
      </c>
      <c r="AK166" s="15">
        <f>[5]คำนวณ!AK144</f>
        <v>0</v>
      </c>
      <c r="AL166" s="15">
        <f>[5]คำนวณ!AL144</f>
        <v>0</v>
      </c>
      <c r="AM166" s="15">
        <f>[5]คำนวณ!AM144</f>
        <v>0</v>
      </c>
      <c r="AN166" s="15">
        <f>[5]คำนวณ!AN144</f>
        <v>0</v>
      </c>
      <c r="AO166" s="15">
        <f>[5]คำนวณ!AO144</f>
        <v>0</v>
      </c>
      <c r="AP166" s="15">
        <f>[5]คำนวณ!AP144</f>
        <v>0</v>
      </c>
      <c r="AQ166" s="15">
        <f>[5]คำนวณ!AQ144</f>
        <v>0</v>
      </c>
    </row>
    <row r="167" spans="1:43" x14ac:dyDescent="0.55000000000000004">
      <c r="A167" s="37">
        <f>[5]คำนวณ!A145</f>
        <v>109</v>
      </c>
      <c r="B167" s="15" t="str">
        <f>[5]คำนวณ!B145</f>
        <v>ธนัตศักดิ์  ชัยยศ  (ร้านรีแลค คอนเนอร์ หอสมุด)</v>
      </c>
      <c r="C167" s="15">
        <f>[5]คำนวณ!C145</f>
        <v>0</v>
      </c>
      <c r="D167" s="38">
        <f>[5]คำนวณ!D145</f>
        <v>0</v>
      </c>
      <c r="E167" s="15">
        <f>[5]คำนวณ!E145</f>
        <v>8476</v>
      </c>
      <c r="F167" s="15">
        <f>[5]คำนวณ!F145</f>
        <v>0</v>
      </c>
      <c r="G167" s="15">
        <f>[5]คำนวณ!G145</f>
        <v>0</v>
      </c>
      <c r="H167" s="15">
        <f>[5]คำนวณ!H145</f>
        <v>9597</v>
      </c>
      <c r="I167" s="15">
        <f>[5]คำนวณ!I145</f>
        <v>1121</v>
      </c>
      <c r="J167" s="15">
        <f>[5]คำนวณ!J145</f>
        <v>5605</v>
      </c>
      <c r="K167" s="15">
        <f>[5]คำนวณ!K145</f>
        <v>666</v>
      </c>
      <c r="L167" s="15">
        <f>[5]คำนวณ!L145</f>
        <v>-8931</v>
      </c>
      <c r="M167" s="15">
        <f>[5]คำนวณ!M145</f>
        <v>-44655</v>
      </c>
      <c r="N167" s="15">
        <f>[5]คำนวณ!N145</f>
        <v>666</v>
      </c>
      <c r="O167" s="15">
        <f>[5]คำนวณ!O145</f>
        <v>0</v>
      </c>
      <c r="P167" s="15">
        <f>[5]คำนวณ!P145</f>
        <v>0</v>
      </c>
      <c r="Q167" s="15">
        <f>[5]คำนวณ!Q145</f>
        <v>2819</v>
      </c>
      <c r="R167" s="15">
        <f>[5]คำนวณ!R145</f>
        <v>2153</v>
      </c>
      <c r="S167" s="15">
        <f>[5]คำนวณ!S145</f>
        <v>12918</v>
      </c>
      <c r="T167" s="15">
        <f>[5]คำนวณ!T145</f>
        <v>3871</v>
      </c>
      <c r="U167" s="15">
        <f>[5]คำนวณ!U145</f>
        <v>1052</v>
      </c>
      <c r="V167" s="15">
        <f>[5]คำนวณ!V145</f>
        <v>6312</v>
      </c>
      <c r="W167" s="15">
        <f>[5]คำนวณ!W145</f>
        <v>0</v>
      </c>
      <c r="X167" s="15">
        <f>[5]คำนวณ!X145</f>
        <v>-3871</v>
      </c>
      <c r="Y167" s="15">
        <f>[5]คำนวณ!Y145</f>
        <v>-23226</v>
      </c>
      <c r="Z167" s="15">
        <f>[5]คำนวณ!Z145</f>
        <v>0</v>
      </c>
      <c r="AA167" s="15">
        <f>[5]คำนวณ!AA145</f>
        <v>0</v>
      </c>
      <c r="AB167" s="15">
        <f>[5]คำนวณ!AB145</f>
        <v>0</v>
      </c>
      <c r="AC167" s="15">
        <f>[5]คำนวณ!AC145</f>
        <v>0</v>
      </c>
      <c r="AD167" s="15">
        <f>[5]คำนวณ!AD145</f>
        <v>0</v>
      </c>
      <c r="AE167" s="15">
        <f>[5]คำนวณ!AE145</f>
        <v>0</v>
      </c>
      <c r="AF167" s="15">
        <f>[5]คำนวณ!AF145</f>
        <v>0</v>
      </c>
      <c r="AG167" s="15">
        <f>[5]คำนวณ!AG145</f>
        <v>0</v>
      </c>
      <c r="AH167" s="15">
        <f>[5]คำนวณ!AH145</f>
        <v>0</v>
      </c>
      <c r="AI167" s="15">
        <f>[5]คำนวณ!AI145</f>
        <v>0</v>
      </c>
      <c r="AJ167" s="15">
        <f>[5]คำนวณ!AJ145</f>
        <v>0</v>
      </c>
      <c r="AK167" s="15">
        <f>[5]คำนวณ!AK145</f>
        <v>0</v>
      </c>
      <c r="AL167" s="15">
        <f>[5]คำนวณ!AL145</f>
        <v>0</v>
      </c>
      <c r="AM167" s="15">
        <f>[5]คำนวณ!AM145</f>
        <v>0</v>
      </c>
      <c r="AN167" s="15">
        <f>[5]คำนวณ!AN145</f>
        <v>0</v>
      </c>
      <c r="AO167" s="15">
        <f>[5]คำนวณ!AO145</f>
        <v>0</v>
      </c>
      <c r="AP167" s="15">
        <f>[5]คำนวณ!AP145</f>
        <v>0</v>
      </c>
      <c r="AQ167" s="15">
        <f>[5]คำนวณ!AQ145</f>
        <v>0</v>
      </c>
    </row>
    <row r="168" spans="1:43" x14ac:dyDescent="0.55000000000000004">
      <c r="A168" s="37">
        <f>[5]คำนวณ!A146</f>
        <v>110</v>
      </c>
      <c r="B168" s="15" t="str">
        <f>[5]คำนวณ!B146</f>
        <v>ดัชมิลล์ หอสมุด (นายเกียรติศักดิ์ สว่างอำไพพงษ์)</v>
      </c>
      <c r="C168" s="15">
        <f>[5]คำนวณ!C146</f>
        <v>0</v>
      </c>
      <c r="D168" s="38">
        <f>[5]คำนวณ!D146</f>
        <v>0</v>
      </c>
      <c r="E168" s="15">
        <f>[5]คำนวณ!E146</f>
        <v>0</v>
      </c>
      <c r="F168" s="15">
        <f>[5]คำนวณ!F146</f>
        <v>0</v>
      </c>
      <c r="G168" s="15">
        <f>[5]คำนวณ!G146</f>
        <v>0</v>
      </c>
      <c r="H168" s="15">
        <f>[5]คำนวณ!H146</f>
        <v>43</v>
      </c>
      <c r="I168" s="15">
        <f>[5]คำนวณ!I146</f>
        <v>43</v>
      </c>
      <c r="J168" s="15">
        <f>[5]คำนวณ!J146</f>
        <v>215</v>
      </c>
      <c r="K168" s="15">
        <f>[5]คำนวณ!K146</f>
        <v>180</v>
      </c>
      <c r="L168" s="15">
        <f>[5]คำนวณ!L146</f>
        <v>137</v>
      </c>
      <c r="M168" s="15">
        <f>[5]คำนวณ!M146</f>
        <v>685</v>
      </c>
      <c r="N168" s="15">
        <f>[5]คำนวณ!N146</f>
        <v>325</v>
      </c>
      <c r="O168" s="15">
        <f>[5]คำนวณ!O146</f>
        <v>145</v>
      </c>
      <c r="P168" s="15">
        <f>[5]คำนวณ!P146</f>
        <v>870</v>
      </c>
      <c r="Q168" s="15">
        <f>[5]คำนวณ!Q146</f>
        <v>512</v>
      </c>
      <c r="R168" s="15">
        <f>[5]คำนวณ!R146</f>
        <v>187</v>
      </c>
      <c r="S168" s="15">
        <f>[5]คำนวณ!S146</f>
        <v>1122</v>
      </c>
      <c r="T168" s="15">
        <f>[5]คำนวณ!T146</f>
        <v>672</v>
      </c>
      <c r="U168" s="15">
        <f>[5]คำนวณ!U146</f>
        <v>160</v>
      </c>
      <c r="V168" s="15">
        <f>[5]คำนวณ!V146</f>
        <v>960</v>
      </c>
      <c r="W168" s="15">
        <f>[5]คำนวณ!W146</f>
        <v>0</v>
      </c>
      <c r="X168" s="15">
        <f>[5]คำนวณ!X146</f>
        <v>-672</v>
      </c>
      <c r="Y168" s="15">
        <f>[5]คำนวณ!Y146</f>
        <v>-4032</v>
      </c>
      <c r="Z168" s="15">
        <f>[5]คำนวณ!Z146</f>
        <v>0</v>
      </c>
      <c r="AA168" s="15">
        <f>[5]คำนวณ!AA146</f>
        <v>0</v>
      </c>
      <c r="AB168" s="15">
        <f>[5]คำนวณ!AB146</f>
        <v>0</v>
      </c>
      <c r="AC168" s="15">
        <f>[5]คำนวณ!AC146</f>
        <v>0</v>
      </c>
      <c r="AD168" s="15">
        <f>[5]คำนวณ!AD146</f>
        <v>0</v>
      </c>
      <c r="AE168" s="15">
        <f>[5]คำนวณ!AE146</f>
        <v>0</v>
      </c>
      <c r="AF168" s="15">
        <f>[5]คำนวณ!AF146</f>
        <v>0</v>
      </c>
      <c r="AG168" s="15">
        <f>[5]คำนวณ!AG146</f>
        <v>0</v>
      </c>
      <c r="AH168" s="15">
        <f>[5]คำนวณ!AH146</f>
        <v>0</v>
      </c>
      <c r="AI168" s="15">
        <f>[5]คำนวณ!AI146</f>
        <v>0</v>
      </c>
      <c r="AJ168" s="15">
        <f>[5]คำนวณ!AJ146</f>
        <v>0</v>
      </c>
      <c r="AK168" s="15">
        <f>[5]คำนวณ!AK146</f>
        <v>0</v>
      </c>
      <c r="AL168" s="15">
        <f>[5]คำนวณ!AL146</f>
        <v>0</v>
      </c>
      <c r="AM168" s="15">
        <f>[5]คำนวณ!AM146</f>
        <v>0</v>
      </c>
      <c r="AN168" s="15">
        <f>[5]คำนวณ!AN146</f>
        <v>0</v>
      </c>
      <c r="AO168" s="15">
        <f>[5]คำนวณ!AO146</f>
        <v>0</v>
      </c>
      <c r="AP168" s="15">
        <f>[5]คำนวณ!AP146</f>
        <v>0</v>
      </c>
      <c r="AQ168" s="15">
        <f>[5]คำนวณ!AQ146</f>
        <v>0</v>
      </c>
    </row>
    <row r="169" spans="1:43" x14ac:dyDescent="0.55000000000000004">
      <c r="A169" s="37">
        <f>[5]คำนวณ!A147</f>
        <v>111</v>
      </c>
      <c r="B169" s="15" t="str">
        <f>[5]คำนวณ!B147</f>
        <v>ว่าง</v>
      </c>
      <c r="C169" s="15">
        <f>[5]คำนวณ!C147</f>
        <v>0</v>
      </c>
      <c r="D169" s="38">
        <f>[5]คำนวณ!D147</f>
        <v>9636073</v>
      </c>
      <c r="E169" s="15" t="str">
        <f>[5]คำนวณ!E147</f>
        <v>ว่าง</v>
      </c>
      <c r="F169" s="15">
        <f>[5]คำนวณ!F147</f>
        <v>0</v>
      </c>
      <c r="G169" s="15">
        <f>[5]คำนวณ!G147</f>
        <v>0</v>
      </c>
      <c r="H169" s="15" t="str">
        <f>[5]คำนวณ!H147</f>
        <v>ว่าง</v>
      </c>
      <c r="I169" s="15" t="str">
        <f>[5]คำนวณ!I147</f>
        <v>ว่าง</v>
      </c>
      <c r="J169" s="15" t="str">
        <f>[5]คำนวณ!J147</f>
        <v>ว่าง</v>
      </c>
      <c r="K169" s="15" t="str">
        <f>[5]คำนวณ!K147</f>
        <v>ว่าง</v>
      </c>
      <c r="L169" s="15" t="str">
        <f>[5]คำนวณ!L147</f>
        <v>ว่าง</v>
      </c>
      <c r="M169" s="15" t="str">
        <f>[5]คำนวณ!M147</f>
        <v>ว่าง</v>
      </c>
      <c r="N169" s="15" t="str">
        <f>[5]คำนวณ!N147</f>
        <v>ว่าง</v>
      </c>
      <c r="O169" s="15" t="str">
        <f>[5]คำนวณ!O147</f>
        <v>ว่าง</v>
      </c>
      <c r="P169" s="15" t="str">
        <f>[5]คำนวณ!P147</f>
        <v>ว่าง</v>
      </c>
      <c r="Q169" s="15" t="str">
        <f>[5]คำนวณ!Q147</f>
        <v>ว่าง</v>
      </c>
      <c r="R169" s="15" t="str">
        <f>[5]คำนวณ!R147</f>
        <v>ว่าง</v>
      </c>
      <c r="S169" s="15" t="str">
        <f>[5]คำนวณ!S147</f>
        <v>ว่าง</v>
      </c>
      <c r="T169" s="15" t="str">
        <f>[5]คำนวณ!T147</f>
        <v>ว่าง</v>
      </c>
      <c r="U169" s="15" t="str">
        <f>[5]คำนวณ!U147</f>
        <v>ว่าง</v>
      </c>
      <c r="V169" s="15" t="str">
        <f>[5]คำนวณ!V147</f>
        <v>ว่าง</v>
      </c>
      <c r="W169" s="15" t="str">
        <f>[5]คำนวณ!W147</f>
        <v>ว่าง</v>
      </c>
      <c r="X169" s="15" t="str">
        <f>[5]คำนวณ!X147</f>
        <v>ว่าง</v>
      </c>
      <c r="Y169" s="15" t="str">
        <f>[5]คำนวณ!Y147</f>
        <v>ว่าง</v>
      </c>
      <c r="Z169" s="15" t="str">
        <f>[5]คำนวณ!Z147</f>
        <v>ว่าง</v>
      </c>
      <c r="AA169" s="15" t="str">
        <f>[5]คำนวณ!AA147</f>
        <v>ว่าง</v>
      </c>
      <c r="AB169" s="15" t="str">
        <f>[5]คำนวณ!AB147</f>
        <v>ว่าง</v>
      </c>
      <c r="AC169" s="15" t="str">
        <f>[5]คำนวณ!AC147</f>
        <v>ว่าง</v>
      </c>
      <c r="AD169" s="15" t="str">
        <f>[5]คำนวณ!AD147</f>
        <v>ว่าง</v>
      </c>
      <c r="AE169" s="15" t="str">
        <f>[5]คำนวณ!AE147</f>
        <v>ว่าง</v>
      </c>
      <c r="AF169" s="15" t="str">
        <f>[5]คำนวณ!AF147</f>
        <v>ว่าง</v>
      </c>
      <c r="AG169" s="15" t="str">
        <f>[5]คำนวณ!AG147</f>
        <v>ว่าง</v>
      </c>
      <c r="AH169" s="15" t="str">
        <f>[5]คำนวณ!AH147</f>
        <v>ว่าง</v>
      </c>
      <c r="AI169" s="15" t="str">
        <f>[5]คำนวณ!AI147</f>
        <v>ว่าง</v>
      </c>
      <c r="AJ169" s="15" t="str">
        <f>[5]คำนวณ!AJ147</f>
        <v>ว่าง</v>
      </c>
      <c r="AK169" s="15" t="str">
        <f>[5]คำนวณ!AK147</f>
        <v>ว่าง</v>
      </c>
      <c r="AL169" s="15" t="str">
        <f>[5]คำนวณ!AL147</f>
        <v>ว่าง</v>
      </c>
      <c r="AM169" s="15" t="str">
        <f>[5]คำนวณ!AM147</f>
        <v>ว่าง</v>
      </c>
      <c r="AN169" s="15" t="str">
        <f>[5]คำนวณ!AN147</f>
        <v>ว่าง</v>
      </c>
      <c r="AO169" s="15" t="str">
        <f>[5]คำนวณ!AO147</f>
        <v>ว่าง</v>
      </c>
      <c r="AP169" s="15" t="str">
        <f>[5]คำนวณ!AP147</f>
        <v>ว่าง</v>
      </c>
      <c r="AQ169" s="15" t="str">
        <f>[5]คำนวณ!AQ147</f>
        <v>ว่าง</v>
      </c>
    </row>
    <row r="170" spans="1:43" x14ac:dyDescent="0.55000000000000004">
      <c r="A170" s="99" t="s">
        <v>8</v>
      </c>
      <c r="B170" s="100"/>
      <c r="C170" s="100"/>
      <c r="D170" s="101"/>
      <c r="E170" s="39"/>
      <c r="F170" s="39">
        <f>SUM(F164:F169)</f>
        <v>0</v>
      </c>
      <c r="G170" s="40">
        <f>SUM(G164:G169)</f>
        <v>0</v>
      </c>
      <c r="H170" s="39"/>
      <c r="I170" s="39">
        <f>SUM(I164:I169)</f>
        <v>2344</v>
      </c>
      <c r="J170" s="40">
        <f>SUM(J164:J169)</f>
        <v>11720</v>
      </c>
      <c r="K170" s="39"/>
      <c r="L170" s="39">
        <f>SUM(L164:L169)</f>
        <v>-7764</v>
      </c>
      <c r="M170" s="40">
        <f>SUM(M164:M169)</f>
        <v>-38820</v>
      </c>
      <c r="N170" s="39"/>
      <c r="O170" s="39">
        <f>SUM(O164:O169)</f>
        <v>1101</v>
      </c>
      <c r="P170" s="40">
        <f>SUM(P164:P169)</f>
        <v>6606</v>
      </c>
      <c r="Q170" s="39"/>
      <c r="R170" s="39">
        <f>SUM(R164:R169)</f>
        <v>3121</v>
      </c>
      <c r="S170" s="40">
        <f>SUM(S164:S169)</f>
        <v>18726</v>
      </c>
      <c r="T170" s="39"/>
      <c r="U170" s="39">
        <f>SUM(U164:U169)</f>
        <v>2119</v>
      </c>
      <c r="V170" s="40">
        <f>SUM(V164:V169)</f>
        <v>12714</v>
      </c>
      <c r="W170" s="39"/>
      <c r="X170" s="39">
        <f>SUM(X164:X169)</f>
        <v>-19681</v>
      </c>
      <c r="Y170" s="40">
        <f>SUM(Y164:Y169)</f>
        <v>-118086</v>
      </c>
      <c r="Z170" s="39"/>
      <c r="AA170" s="39">
        <f>SUM(AA164:AA169)</f>
        <v>0</v>
      </c>
      <c r="AB170" s="40">
        <f>SUM(AB164:AB169)</f>
        <v>0</v>
      </c>
      <c r="AC170" s="39"/>
      <c r="AD170" s="39">
        <f>SUM(AD164:AD169)</f>
        <v>0</v>
      </c>
      <c r="AE170" s="40">
        <f>SUM(AE164:AE169)</f>
        <v>0</v>
      </c>
      <c r="AF170" s="39"/>
      <c r="AG170" s="39">
        <f>SUM(AG164:AG169)</f>
        <v>0</v>
      </c>
      <c r="AH170" s="40">
        <f>SUM(AH164:AH169)</f>
        <v>0</v>
      </c>
      <c r="AI170" s="39"/>
      <c r="AJ170" s="39">
        <f>SUM(AJ164:AJ169)</f>
        <v>0</v>
      </c>
      <c r="AK170" s="40">
        <f>SUM(AK164:AK169)</f>
        <v>0</v>
      </c>
      <c r="AL170" s="39"/>
      <c r="AM170" s="39">
        <f>SUM(AM164:AM169)</f>
        <v>0</v>
      </c>
      <c r="AN170" s="40">
        <f>SUM(AN164:AN169)</f>
        <v>0</v>
      </c>
      <c r="AO170" s="39"/>
      <c r="AP170" s="39">
        <f>SUM(AP164:AP169)</f>
        <v>0</v>
      </c>
      <c r="AQ170" s="40">
        <f>SUM(AQ164:AQ169)</f>
        <v>0</v>
      </c>
    </row>
    <row r="171" spans="1:43" ht="23.4" x14ac:dyDescent="0.6">
      <c r="A171" s="28" t="s">
        <v>46</v>
      </c>
      <c r="B171" s="29"/>
      <c r="C171" s="30"/>
      <c r="D171" s="31"/>
      <c r="E171" s="60"/>
      <c r="F171" s="60"/>
      <c r="G171" s="61"/>
      <c r="H171" s="60"/>
      <c r="I171" s="60"/>
      <c r="J171" s="61"/>
      <c r="K171" s="60"/>
      <c r="L171" s="60"/>
      <c r="M171" s="61"/>
      <c r="N171" s="60"/>
      <c r="O171" s="60"/>
      <c r="P171" s="61"/>
      <c r="Q171" s="60"/>
      <c r="R171" s="60"/>
      <c r="S171" s="61"/>
      <c r="T171" s="60"/>
      <c r="U171" s="60"/>
      <c r="V171" s="61"/>
      <c r="W171" s="60"/>
      <c r="X171" s="60"/>
      <c r="Y171" s="61"/>
      <c r="Z171" s="60"/>
      <c r="AA171" s="60"/>
      <c r="AB171" s="61"/>
      <c r="AC171" s="60"/>
      <c r="AD171" s="60"/>
      <c r="AE171" s="61"/>
      <c r="AF171" s="60"/>
      <c r="AG171" s="60"/>
      <c r="AH171" s="61"/>
      <c r="AI171" s="32"/>
      <c r="AJ171" s="33"/>
      <c r="AK171" s="34"/>
      <c r="AL171" s="32"/>
      <c r="AM171" s="33"/>
      <c r="AN171" s="34"/>
      <c r="AO171" s="32"/>
      <c r="AP171" s="33"/>
      <c r="AQ171" s="34"/>
    </row>
    <row r="172" spans="1:43" x14ac:dyDescent="0.55000000000000004">
      <c r="A172" s="20" t="s">
        <v>47</v>
      </c>
      <c r="B172" s="2"/>
      <c r="C172" s="47"/>
      <c r="D172" s="48"/>
      <c r="E172" s="9"/>
      <c r="F172" s="9"/>
      <c r="G172" s="36"/>
      <c r="H172" s="9"/>
      <c r="I172" s="9"/>
      <c r="J172" s="36"/>
      <c r="K172" s="9"/>
      <c r="L172" s="9"/>
      <c r="M172" s="36"/>
      <c r="N172" s="9"/>
      <c r="O172" s="9"/>
      <c r="P172" s="36"/>
      <c r="Q172" s="9"/>
      <c r="R172" s="9"/>
      <c r="S172" s="36"/>
      <c r="T172" s="9"/>
      <c r="U172" s="9"/>
      <c r="V172" s="36"/>
      <c r="W172" s="9"/>
      <c r="X172" s="9"/>
      <c r="Y172" s="36"/>
      <c r="Z172" s="9"/>
      <c r="AA172" s="9"/>
      <c r="AB172" s="36"/>
      <c r="AC172" s="9"/>
      <c r="AD172" s="9"/>
      <c r="AE172" s="36"/>
      <c r="AF172" s="9"/>
      <c r="AG172" s="9"/>
      <c r="AH172" s="36"/>
      <c r="AI172" s="9"/>
      <c r="AJ172" s="9"/>
      <c r="AK172" s="36"/>
      <c r="AL172" s="9"/>
      <c r="AM172" s="9"/>
      <c r="AN172" s="36"/>
      <c r="AO172" s="9"/>
      <c r="AP172" s="9"/>
      <c r="AQ172" s="36"/>
    </row>
    <row r="173" spans="1:43" x14ac:dyDescent="0.55000000000000004">
      <c r="A173" s="37">
        <f>[5]คำนวณ!A150</f>
        <v>112</v>
      </c>
      <c r="B173" s="15" t="str">
        <f>[5]คำนวณ!B150</f>
        <v>TAO BIN  (บริหาร)</v>
      </c>
      <c r="C173" s="15">
        <f>[5]คำนวณ!C150</f>
        <v>0</v>
      </c>
      <c r="D173" s="38">
        <f>[5]คำนวณ!D150</f>
        <v>20220732426</v>
      </c>
      <c r="E173" s="15">
        <f>[5]คำนวณ!E150</f>
        <v>7690</v>
      </c>
      <c r="F173" s="15">
        <f>[5]คำนวณ!F150</f>
        <v>0</v>
      </c>
      <c r="G173" s="15">
        <f>[5]คำนวณ!G150</f>
        <v>0</v>
      </c>
      <c r="H173" s="15">
        <f>[5]คำนวณ!H150</f>
        <v>7864</v>
      </c>
      <c r="I173" s="15">
        <f>[5]คำนวณ!I150</f>
        <v>174</v>
      </c>
      <c r="J173" s="15">
        <f>[5]คำนวณ!J150</f>
        <v>870</v>
      </c>
      <c r="K173" s="15">
        <f>[5]คำนวณ!K150</f>
        <v>8021</v>
      </c>
      <c r="L173" s="15">
        <f>[5]คำนวณ!L150</f>
        <v>157</v>
      </c>
      <c r="M173" s="15">
        <f>[5]คำนวณ!M150</f>
        <v>785</v>
      </c>
      <c r="N173" s="15">
        <f>[5]คำนวณ!N150</f>
        <v>8159</v>
      </c>
      <c r="O173" s="15">
        <f>[5]คำนวณ!O150</f>
        <v>138</v>
      </c>
      <c r="P173" s="15">
        <f>[5]คำนวณ!P150</f>
        <v>828</v>
      </c>
      <c r="Q173" s="15">
        <f>[5]คำนวณ!Q150</f>
        <v>8332</v>
      </c>
      <c r="R173" s="15">
        <f>[5]คำนวณ!R150</f>
        <v>173</v>
      </c>
      <c r="S173" s="15">
        <f>[5]คำนวณ!S150</f>
        <v>1038</v>
      </c>
      <c r="T173" s="15">
        <f>[5]คำนวณ!T150</f>
        <v>8471</v>
      </c>
      <c r="U173" s="15">
        <f>[5]คำนวณ!U150</f>
        <v>139</v>
      </c>
      <c r="V173" s="15">
        <f>[5]คำนวณ!V150</f>
        <v>834</v>
      </c>
      <c r="W173" s="15">
        <f>[5]คำนวณ!W150</f>
        <v>0</v>
      </c>
      <c r="X173" s="15">
        <f>[5]คำนวณ!X150</f>
        <v>-8471</v>
      </c>
      <c r="Y173" s="15">
        <f>[5]คำนวณ!Y150</f>
        <v>-50826</v>
      </c>
      <c r="Z173" s="15">
        <f>[5]คำนวณ!Z150</f>
        <v>0</v>
      </c>
      <c r="AA173" s="15">
        <f>[5]คำนวณ!AA150</f>
        <v>0</v>
      </c>
      <c r="AB173" s="15">
        <f>[5]คำนวณ!AB150</f>
        <v>0</v>
      </c>
      <c r="AC173" s="15">
        <f>[5]คำนวณ!AC150</f>
        <v>0</v>
      </c>
      <c r="AD173" s="15">
        <f>[5]คำนวณ!AD150</f>
        <v>0</v>
      </c>
      <c r="AE173" s="15">
        <f>[5]คำนวณ!AE150</f>
        <v>0</v>
      </c>
      <c r="AF173" s="15">
        <f>[5]คำนวณ!AF150</f>
        <v>0</v>
      </c>
      <c r="AG173" s="15">
        <f>[5]คำนวณ!AG150</f>
        <v>0</v>
      </c>
      <c r="AH173" s="15">
        <f>[5]คำนวณ!AH150</f>
        <v>0</v>
      </c>
      <c r="AI173" s="15">
        <f>[5]คำนวณ!AI150</f>
        <v>0</v>
      </c>
      <c r="AJ173" s="15">
        <f>[5]คำนวณ!AJ150</f>
        <v>0</v>
      </c>
      <c r="AK173" s="15">
        <f>[5]คำนวณ!AK150</f>
        <v>0</v>
      </c>
      <c r="AL173" s="15">
        <f>[5]คำนวณ!AL150</f>
        <v>0</v>
      </c>
      <c r="AM173" s="15">
        <f>[5]คำนวณ!AM150</f>
        <v>0</v>
      </c>
      <c r="AN173" s="15">
        <f>[5]คำนวณ!AN150</f>
        <v>0</v>
      </c>
      <c r="AO173" s="15">
        <f>[5]คำนวณ!AO150</f>
        <v>0</v>
      </c>
      <c r="AP173" s="15">
        <f>[5]คำนวณ!AP150</f>
        <v>0</v>
      </c>
      <c r="AQ173" s="15">
        <f>[5]คำนวณ!AQ150</f>
        <v>0</v>
      </c>
    </row>
    <row r="174" spans="1:43" x14ac:dyDescent="0.55000000000000004">
      <c r="A174" s="37">
        <f>[5]คำนวณ!A151</f>
        <v>113</v>
      </c>
      <c r="B174" s="15" t="str">
        <f>[5]คำนวณ!B151</f>
        <v>ว่าง</v>
      </c>
      <c r="C174" s="15">
        <f>[5]คำนวณ!C151</f>
        <v>0</v>
      </c>
      <c r="D174" s="38">
        <f>[5]คำนวณ!D151</f>
        <v>0</v>
      </c>
      <c r="E174" s="15" t="str">
        <f>[5]คำนวณ!E151</f>
        <v>ว่าง</v>
      </c>
      <c r="F174" s="15">
        <f>[5]คำนวณ!F151</f>
        <v>0</v>
      </c>
      <c r="G174" s="15">
        <f>[5]คำนวณ!G151</f>
        <v>0</v>
      </c>
      <c r="H174" s="15" t="str">
        <f>[5]คำนวณ!H151</f>
        <v>ว่าง</v>
      </c>
      <c r="I174" s="15" t="str">
        <f>[5]คำนวณ!I151</f>
        <v>ว่าง</v>
      </c>
      <c r="J174" s="15" t="str">
        <f>[5]คำนวณ!J151</f>
        <v>ว่าง</v>
      </c>
      <c r="K174" s="15" t="str">
        <f>[5]คำนวณ!K151</f>
        <v>ว่าง</v>
      </c>
      <c r="L174" s="15" t="str">
        <f>[5]คำนวณ!L151</f>
        <v>ว่าง</v>
      </c>
      <c r="M174" s="15" t="str">
        <f>[5]คำนวณ!M151</f>
        <v>ว่าง</v>
      </c>
      <c r="N174" s="15" t="str">
        <f>[5]คำนวณ!N151</f>
        <v>ว่าง</v>
      </c>
      <c r="O174" s="15" t="str">
        <f>[5]คำนวณ!O151</f>
        <v>ว่าง</v>
      </c>
      <c r="P174" s="15" t="str">
        <f>[5]คำนวณ!P151</f>
        <v>ว่าง</v>
      </c>
      <c r="Q174" s="15" t="str">
        <f>[5]คำนวณ!Q151</f>
        <v>ว่าง</v>
      </c>
      <c r="R174" s="15" t="str">
        <f>[5]คำนวณ!R151</f>
        <v>ว่าง</v>
      </c>
      <c r="S174" s="15" t="str">
        <f>[5]คำนวณ!S151</f>
        <v>ว่าง</v>
      </c>
      <c r="T174" s="15" t="str">
        <f>[5]คำนวณ!T151</f>
        <v>ว่าง</v>
      </c>
      <c r="U174" s="15" t="str">
        <f>[5]คำนวณ!U151</f>
        <v>ว่าง</v>
      </c>
      <c r="V174" s="15" t="str">
        <f>[5]คำนวณ!V151</f>
        <v>ว่าง</v>
      </c>
      <c r="W174" s="15" t="str">
        <f>[5]คำนวณ!W151</f>
        <v>ว่าง</v>
      </c>
      <c r="X174" s="15" t="str">
        <f>[5]คำนวณ!X151</f>
        <v>ว่าง</v>
      </c>
      <c r="Y174" s="15" t="str">
        <f>[5]คำนวณ!Y151</f>
        <v>ว่าง</v>
      </c>
      <c r="Z174" s="15" t="str">
        <f>[5]คำนวณ!Z151</f>
        <v>ว่าง</v>
      </c>
      <c r="AA174" s="15" t="str">
        <f>[5]คำนวณ!AA151</f>
        <v>ว่าง</v>
      </c>
      <c r="AB174" s="15" t="str">
        <f>[5]คำนวณ!AB151</f>
        <v>ว่าง</v>
      </c>
      <c r="AC174" s="15" t="str">
        <f>[5]คำนวณ!AC151</f>
        <v>ว่าง</v>
      </c>
      <c r="AD174" s="15" t="str">
        <f>[5]คำนวณ!AD151</f>
        <v>ว่าง</v>
      </c>
      <c r="AE174" s="15" t="str">
        <f>[5]คำนวณ!AE151</f>
        <v>ว่าง</v>
      </c>
      <c r="AF174" s="15" t="str">
        <f>[5]คำนวณ!AF151</f>
        <v>ว่าง</v>
      </c>
      <c r="AG174" s="15" t="str">
        <f>[5]คำนวณ!AG151</f>
        <v>ว่าง</v>
      </c>
      <c r="AH174" s="15" t="str">
        <f>[5]คำนวณ!AH151</f>
        <v>ว่าง</v>
      </c>
      <c r="AI174" s="15" t="str">
        <f>[5]คำนวณ!AI151</f>
        <v>ว่าง</v>
      </c>
      <c r="AJ174" s="15" t="str">
        <f>[5]คำนวณ!AJ151</f>
        <v>ว่าง</v>
      </c>
      <c r="AK174" s="15" t="str">
        <f>[5]คำนวณ!AK151</f>
        <v>ว่าง</v>
      </c>
      <c r="AL174" s="15" t="str">
        <f>[5]คำนวณ!AL151</f>
        <v>ว่าง</v>
      </c>
      <c r="AM174" s="15" t="str">
        <f>[5]คำนวณ!AM151</f>
        <v>ว่าง</v>
      </c>
      <c r="AN174" s="15" t="str">
        <f>[5]คำนวณ!AN151</f>
        <v>ว่าง</v>
      </c>
      <c r="AO174" s="15" t="str">
        <f>[5]คำนวณ!AO151</f>
        <v>ว่าง</v>
      </c>
      <c r="AP174" s="15" t="str">
        <f>[5]คำนวณ!AP151</f>
        <v>ว่าง</v>
      </c>
      <c r="AQ174" s="15" t="str">
        <f>[5]คำนวณ!AQ151</f>
        <v>ว่าง</v>
      </c>
    </row>
    <row r="175" spans="1:43" x14ac:dyDescent="0.55000000000000004">
      <c r="A175" s="99" t="s">
        <v>8</v>
      </c>
      <c r="B175" s="100"/>
      <c r="C175" s="100"/>
      <c r="D175" s="101"/>
      <c r="E175" s="39"/>
      <c r="F175" s="39">
        <f>SUM(F173:F174)</f>
        <v>0</v>
      </c>
      <c r="G175" s="40">
        <f>SUM(G173:G174)</f>
        <v>0</v>
      </c>
      <c r="H175" s="39"/>
      <c r="I175" s="39">
        <f>SUM(I173:I174)</f>
        <v>174</v>
      </c>
      <c r="J175" s="40">
        <f>SUM(J173:J174)</f>
        <v>870</v>
      </c>
      <c r="K175" s="39"/>
      <c r="L175" s="39">
        <f>SUM(L173:L174)</f>
        <v>157</v>
      </c>
      <c r="M175" s="40">
        <f>SUM(M173:M174)</f>
        <v>785</v>
      </c>
      <c r="N175" s="39"/>
      <c r="O175" s="39">
        <f>SUM(O173:O174)</f>
        <v>138</v>
      </c>
      <c r="P175" s="40">
        <f>SUM(P173:P174)</f>
        <v>828</v>
      </c>
      <c r="Q175" s="39"/>
      <c r="R175" s="39">
        <f>SUM(R173:R174)</f>
        <v>173</v>
      </c>
      <c r="S175" s="40">
        <f>SUM(S173:S174)</f>
        <v>1038</v>
      </c>
      <c r="T175" s="39"/>
      <c r="U175" s="39">
        <f>SUM(U173:U174)</f>
        <v>139</v>
      </c>
      <c r="V175" s="40">
        <f>SUM(V173:V174)</f>
        <v>834</v>
      </c>
      <c r="W175" s="39"/>
      <c r="X175" s="39">
        <f>SUM(X173:X174)</f>
        <v>-8471</v>
      </c>
      <c r="Y175" s="40">
        <f>SUM(Y173:Y174)</f>
        <v>-50826</v>
      </c>
      <c r="Z175" s="39"/>
      <c r="AA175" s="39">
        <f>SUM(AA173:AA174)</f>
        <v>0</v>
      </c>
      <c r="AB175" s="40">
        <f>SUM(AB173:AB174)</f>
        <v>0</v>
      </c>
      <c r="AC175" s="39"/>
      <c r="AD175" s="39">
        <f>SUM(AD173:AD174)</f>
        <v>0</v>
      </c>
      <c r="AE175" s="40">
        <f>SUM(AE173:AE174)</f>
        <v>0</v>
      </c>
      <c r="AF175" s="39"/>
      <c r="AG175" s="39">
        <f>SUM(AG173:AG174)</f>
        <v>0</v>
      </c>
      <c r="AH175" s="40">
        <f>SUM(AH173:AH174)</f>
        <v>0</v>
      </c>
      <c r="AI175" s="39"/>
      <c r="AJ175" s="39">
        <f>SUM(AJ173:AJ174)</f>
        <v>0</v>
      </c>
      <c r="AK175" s="40">
        <f>SUM(AK173:AK174)</f>
        <v>0</v>
      </c>
      <c r="AL175" s="39"/>
      <c r="AM175" s="39">
        <f>SUM(AM173:AM174)</f>
        <v>0</v>
      </c>
      <c r="AN175" s="40">
        <f>SUM(AN173:AN174)</f>
        <v>0</v>
      </c>
      <c r="AO175" s="39"/>
      <c r="AP175" s="39">
        <f>SUM(AP173:AP174)</f>
        <v>0</v>
      </c>
      <c r="AQ175" s="40">
        <f>SUM(AQ173:AQ174)</f>
        <v>0</v>
      </c>
    </row>
    <row r="176" spans="1:43" x14ac:dyDescent="0.55000000000000004">
      <c r="A176" s="20" t="s">
        <v>48</v>
      </c>
      <c r="B176" s="2"/>
      <c r="C176" s="47"/>
      <c r="D176" s="48"/>
      <c r="E176" s="9"/>
      <c r="F176" s="9"/>
      <c r="G176" s="36"/>
      <c r="H176" s="9"/>
      <c r="I176" s="9"/>
      <c r="J176" s="36"/>
      <c r="K176" s="9"/>
      <c r="L176" s="9"/>
      <c r="M176" s="36"/>
      <c r="N176" s="9"/>
      <c r="O176" s="9"/>
      <c r="P176" s="36"/>
      <c r="Q176" s="9"/>
      <c r="R176" s="9"/>
      <c r="S176" s="36"/>
      <c r="T176" s="9"/>
      <c r="U176" s="9"/>
      <c r="V176" s="36"/>
      <c r="W176" s="9"/>
      <c r="X176" s="9"/>
      <c r="Y176" s="36"/>
      <c r="Z176" s="9"/>
      <c r="AA176" s="9"/>
      <c r="AB176" s="36"/>
      <c r="AC176" s="9"/>
      <c r="AD176" s="9"/>
      <c r="AE176" s="36"/>
      <c r="AF176" s="9"/>
      <c r="AG176" s="9"/>
      <c r="AH176" s="36"/>
      <c r="AI176" s="9"/>
      <c r="AJ176" s="9"/>
      <c r="AK176" s="36"/>
      <c r="AL176" s="9"/>
      <c r="AM176" s="9"/>
      <c r="AN176" s="36"/>
      <c r="AO176" s="9"/>
      <c r="AP176" s="9"/>
      <c r="AQ176" s="36"/>
    </row>
    <row r="177" spans="1:43" x14ac:dyDescent="0.55000000000000004">
      <c r="A177" s="37">
        <f>[5]คำนวณ!A153</f>
        <v>114</v>
      </c>
      <c r="B177" s="15" t="str">
        <f>[5]คำนวณ!B153</f>
        <v>ngabk coffee ปฐมบุตร ชุมครี</v>
      </c>
      <c r="C177" s="15">
        <f>[5]คำนวณ!C153</f>
        <v>0</v>
      </c>
      <c r="D177" s="38" t="str">
        <f>[5]คำนวณ!D153</f>
        <v>-</v>
      </c>
      <c r="E177" s="15">
        <f>[5]คำนวณ!E157</f>
        <v>7628</v>
      </c>
      <c r="F177" s="15">
        <f>[5]คำนวณ!F157</f>
        <v>0</v>
      </c>
      <c r="G177" s="15">
        <f>[5]คำนวณ!G157</f>
        <v>0</v>
      </c>
      <c r="H177" s="15">
        <f>[5]คำนวณ!H157</f>
        <v>7776</v>
      </c>
      <c r="I177" s="15">
        <f>[5]คำนวณ!I157</f>
        <v>148</v>
      </c>
      <c r="J177" s="15">
        <f>[5]คำนวณ!J157</f>
        <v>740</v>
      </c>
      <c r="K177" s="15">
        <f>[5]คำนวณ!K157</f>
        <v>7917</v>
      </c>
      <c r="L177" s="15">
        <f>[5]คำนวณ!L157</f>
        <v>141</v>
      </c>
      <c r="M177" s="15">
        <f>[5]คำนวณ!M157</f>
        <v>705</v>
      </c>
      <c r="N177" s="15">
        <f>[5]คำนวณ!N157</f>
        <v>8115</v>
      </c>
      <c r="O177" s="15">
        <f>[5]คำนวณ!O157</f>
        <v>198</v>
      </c>
      <c r="P177" s="15">
        <f>[5]คำนวณ!P157</f>
        <v>1188</v>
      </c>
      <c r="Q177" s="15">
        <f>[5]คำนวณ!Q157</f>
        <v>8179</v>
      </c>
      <c r="R177" s="15">
        <f>[5]คำนวณ!R157</f>
        <v>64</v>
      </c>
      <c r="S177" s="15">
        <f>[5]คำนวณ!S157</f>
        <v>384</v>
      </c>
      <c r="T177" s="15">
        <f>[5]คำนวณ!T157</f>
        <v>8247</v>
      </c>
      <c r="U177" s="15">
        <f>[5]คำนวณ!U157</f>
        <v>68</v>
      </c>
      <c r="V177" s="15">
        <f>[5]คำนวณ!V157</f>
        <v>408</v>
      </c>
      <c r="W177" s="15">
        <f>[5]คำนวณ!W157</f>
        <v>0</v>
      </c>
      <c r="X177" s="15">
        <f>[5]คำนวณ!X157</f>
        <v>-8247</v>
      </c>
      <c r="Y177" s="15">
        <f>[5]คำนวณ!Y157</f>
        <v>-49482</v>
      </c>
      <c r="Z177" s="15">
        <f>[5]คำนวณ!Z157</f>
        <v>0</v>
      </c>
      <c r="AA177" s="15">
        <f>[5]คำนวณ!AA157</f>
        <v>0</v>
      </c>
      <c r="AB177" s="15">
        <f>[5]คำนวณ!AB157</f>
        <v>0</v>
      </c>
      <c r="AC177" s="15">
        <f>[5]คำนวณ!AC157</f>
        <v>0</v>
      </c>
      <c r="AD177" s="15">
        <f>[5]คำนวณ!AD157</f>
        <v>0</v>
      </c>
      <c r="AE177" s="15">
        <f>[5]คำนวณ!AE157</f>
        <v>0</v>
      </c>
      <c r="AF177" s="15">
        <f>[5]คำนวณ!AF157</f>
        <v>0</v>
      </c>
      <c r="AG177" s="15">
        <f>[5]คำนวณ!AG157</f>
        <v>0</v>
      </c>
      <c r="AH177" s="15">
        <f>[5]คำนวณ!AH157</f>
        <v>0</v>
      </c>
      <c r="AI177" s="15">
        <f>[5]คำนวณ!AI157</f>
        <v>0</v>
      </c>
      <c r="AJ177" s="15">
        <f>[5]คำนวณ!AJ157</f>
        <v>0</v>
      </c>
      <c r="AK177" s="15">
        <f>[5]คำนวณ!AK157</f>
        <v>0</v>
      </c>
      <c r="AL177" s="15">
        <f>[5]คำนวณ!AL157</f>
        <v>0</v>
      </c>
      <c r="AM177" s="15">
        <f>[5]คำนวณ!AM157</f>
        <v>0</v>
      </c>
      <c r="AN177" s="15">
        <f>[5]คำนวณ!AN157</f>
        <v>0</v>
      </c>
      <c r="AO177" s="15">
        <f>[5]คำนวณ!AO157</f>
        <v>0</v>
      </c>
      <c r="AP177" s="15">
        <f>[5]คำนวณ!AP157</f>
        <v>0</v>
      </c>
      <c r="AQ177" s="15">
        <f>[5]คำนวณ!AQ157</f>
        <v>0</v>
      </c>
    </row>
    <row r="178" spans="1:43" x14ac:dyDescent="0.55000000000000004">
      <c r="A178" s="37">
        <f>[5]คำนวณ!A154</f>
        <v>115</v>
      </c>
      <c r="B178" s="15" t="str">
        <f>[5]คำนวณ!B154</f>
        <v>Fresh Me</v>
      </c>
      <c r="C178" s="15">
        <f>[5]คำนวณ!C154</f>
        <v>0</v>
      </c>
      <c r="D178" s="38">
        <f>[5]คำนวณ!D154</f>
        <v>0</v>
      </c>
      <c r="E178" s="15">
        <f>[5]คำนวณ!E158</f>
        <v>919</v>
      </c>
      <c r="F178" s="15">
        <f>[5]คำนวณ!F158</f>
        <v>0</v>
      </c>
      <c r="G178" s="15">
        <f>[5]คำนวณ!G158</f>
        <v>0</v>
      </c>
      <c r="H178" s="15">
        <f>[5]คำนวณ!H158</f>
        <v>947</v>
      </c>
      <c r="I178" s="15">
        <f>[5]คำนวณ!I158</f>
        <v>28</v>
      </c>
      <c r="J178" s="15">
        <f>[5]คำนวณ!J158</f>
        <v>140</v>
      </c>
      <c r="K178" s="15">
        <f>[5]คำนวณ!K158</f>
        <v>976</v>
      </c>
      <c r="L178" s="15">
        <f>[5]คำนวณ!L158</f>
        <v>29</v>
      </c>
      <c r="M178" s="15">
        <f>[5]คำนวณ!M158</f>
        <v>145</v>
      </c>
      <c r="N178" s="15">
        <f>[5]คำนวณ!N158</f>
        <v>1008</v>
      </c>
      <c r="O178" s="15">
        <f>[5]คำนวณ!O158</f>
        <v>32</v>
      </c>
      <c r="P178" s="15">
        <f>[5]คำนวณ!P158</f>
        <v>192</v>
      </c>
      <c r="Q178" s="15">
        <f>[5]คำนวณ!Q158</f>
        <v>1045</v>
      </c>
      <c r="R178" s="15">
        <f>[5]คำนวณ!R158</f>
        <v>37</v>
      </c>
      <c r="S178" s="15">
        <f>[5]คำนวณ!S158</f>
        <v>222</v>
      </c>
      <c r="T178" s="15">
        <f>[5]คำนวณ!T158</f>
        <v>1080</v>
      </c>
      <c r="U178" s="15">
        <f>[5]คำนวณ!U158</f>
        <v>35</v>
      </c>
      <c r="V178" s="15">
        <f>[5]คำนวณ!V158</f>
        <v>210</v>
      </c>
      <c r="W178" s="15">
        <f>[5]คำนวณ!W158</f>
        <v>0</v>
      </c>
      <c r="X178" s="15">
        <f>[5]คำนวณ!X158</f>
        <v>-1080</v>
      </c>
      <c r="Y178" s="15">
        <f>[5]คำนวณ!Y158</f>
        <v>-6480</v>
      </c>
      <c r="Z178" s="15">
        <f>[5]คำนวณ!Z158</f>
        <v>0</v>
      </c>
      <c r="AA178" s="15">
        <f>[5]คำนวณ!AA158</f>
        <v>0</v>
      </c>
      <c r="AB178" s="15">
        <f>[5]คำนวณ!AB158</f>
        <v>0</v>
      </c>
      <c r="AC178" s="15">
        <f>[5]คำนวณ!AC158</f>
        <v>0</v>
      </c>
      <c r="AD178" s="15">
        <f>[5]คำนวณ!AD158</f>
        <v>0</v>
      </c>
      <c r="AE178" s="15">
        <f>[5]คำนวณ!AE158</f>
        <v>0</v>
      </c>
      <c r="AF178" s="15">
        <f>[5]คำนวณ!AF158</f>
        <v>0</v>
      </c>
      <c r="AG178" s="15">
        <f>[5]คำนวณ!AG158</f>
        <v>0</v>
      </c>
      <c r="AH178" s="15">
        <f>[5]คำนวณ!AH158</f>
        <v>0</v>
      </c>
      <c r="AI178" s="15">
        <f>[5]คำนวณ!AI158</f>
        <v>0</v>
      </c>
      <c r="AJ178" s="15">
        <f>[5]คำนวณ!AJ158</f>
        <v>0</v>
      </c>
      <c r="AK178" s="15">
        <f>[5]คำนวณ!AK158</f>
        <v>0</v>
      </c>
      <c r="AL178" s="15">
        <f>[5]คำนวณ!AL158</f>
        <v>0</v>
      </c>
      <c r="AM178" s="15">
        <f>[5]คำนวณ!AM158</f>
        <v>0</v>
      </c>
      <c r="AN178" s="15">
        <f>[5]คำนวณ!AN158</f>
        <v>0</v>
      </c>
      <c r="AO178" s="15">
        <f>[5]คำนวณ!AO158</f>
        <v>0</v>
      </c>
      <c r="AP178" s="15">
        <f>[5]คำนวณ!AP158</f>
        <v>0</v>
      </c>
      <c r="AQ178" s="15">
        <f>[5]คำนวณ!AQ158</f>
        <v>0</v>
      </c>
    </row>
    <row r="179" spans="1:43" x14ac:dyDescent="0.55000000000000004">
      <c r="A179" s="99" t="s">
        <v>8</v>
      </c>
      <c r="B179" s="100"/>
      <c r="C179" s="100"/>
      <c r="D179" s="101"/>
      <c r="E179" s="39"/>
      <c r="F179" s="39">
        <f>SUM(F177:F178)</f>
        <v>0</v>
      </c>
      <c r="G179" s="40">
        <f>SUM(G177:G178)</f>
        <v>0</v>
      </c>
      <c r="H179" s="39"/>
      <c r="I179" s="39">
        <f>SUM(I177:I178)</f>
        <v>176</v>
      </c>
      <c r="J179" s="40">
        <f>SUM(J177:J178)</f>
        <v>880</v>
      </c>
      <c r="K179" s="39"/>
      <c r="L179" s="39">
        <f>SUM(L177:L178)</f>
        <v>170</v>
      </c>
      <c r="M179" s="40">
        <f>SUM(M177:M178)</f>
        <v>850</v>
      </c>
      <c r="N179" s="39"/>
      <c r="O179" s="39">
        <f>SUM(O177:O178)</f>
        <v>230</v>
      </c>
      <c r="P179" s="40">
        <f>SUM(P177:P178)</f>
        <v>1380</v>
      </c>
      <c r="Q179" s="39"/>
      <c r="R179" s="39">
        <f>SUM(R177:R178)</f>
        <v>101</v>
      </c>
      <c r="S179" s="40">
        <f>SUM(S177:S178)</f>
        <v>606</v>
      </c>
      <c r="T179" s="39"/>
      <c r="U179" s="39">
        <f>SUM(U177:U178)</f>
        <v>103</v>
      </c>
      <c r="V179" s="40">
        <f>SUM(V177:V178)</f>
        <v>618</v>
      </c>
      <c r="W179" s="39"/>
      <c r="X179" s="39">
        <f>SUM(X177:X178)</f>
        <v>-9327</v>
      </c>
      <c r="Y179" s="40">
        <f>SUM(Y177:Y178)</f>
        <v>-55962</v>
      </c>
      <c r="Z179" s="39"/>
      <c r="AA179" s="39">
        <f>SUM(AA177:AA178)</f>
        <v>0</v>
      </c>
      <c r="AB179" s="40">
        <f>SUM(AB177:AB178)</f>
        <v>0</v>
      </c>
      <c r="AC179" s="39"/>
      <c r="AD179" s="39">
        <f>SUM(AD177:AD178)</f>
        <v>0</v>
      </c>
      <c r="AE179" s="40">
        <f>SUM(AE177:AE178)</f>
        <v>0</v>
      </c>
      <c r="AF179" s="39"/>
      <c r="AG179" s="39">
        <f>SUM(AG177:AG178)</f>
        <v>0</v>
      </c>
      <c r="AH179" s="40">
        <f>SUM(AH177:AH178)</f>
        <v>0</v>
      </c>
      <c r="AI179" s="39"/>
      <c r="AJ179" s="39">
        <f>SUM(AJ177:AJ178)</f>
        <v>0</v>
      </c>
      <c r="AK179" s="40">
        <f>SUM(AK177:AK178)</f>
        <v>0</v>
      </c>
      <c r="AL179" s="39"/>
      <c r="AM179" s="39">
        <f>SUM(AM177:AM178)</f>
        <v>0</v>
      </c>
      <c r="AN179" s="40">
        <f>SUM(AN177:AN178)</f>
        <v>0</v>
      </c>
      <c r="AO179" s="39"/>
      <c r="AP179" s="39">
        <f>SUM(AP177:AP178)</f>
        <v>0</v>
      </c>
      <c r="AQ179" s="40">
        <f>SUM(AQ177:AQ178)</f>
        <v>0</v>
      </c>
    </row>
    <row r="180" spans="1:43" x14ac:dyDescent="0.55000000000000004">
      <c r="A180" s="20" t="s">
        <v>46</v>
      </c>
      <c r="B180" s="2"/>
      <c r="C180" s="47"/>
      <c r="D180" s="48"/>
      <c r="E180" s="9"/>
      <c r="F180" s="9"/>
      <c r="G180" s="36"/>
      <c r="H180" s="9"/>
      <c r="I180" s="9"/>
      <c r="J180" s="36"/>
      <c r="K180" s="9"/>
      <c r="L180" s="9"/>
      <c r="M180" s="36"/>
      <c r="N180" s="9"/>
      <c r="O180" s="9"/>
      <c r="P180" s="36"/>
      <c r="Q180" s="9"/>
      <c r="R180" s="9"/>
      <c r="S180" s="36"/>
      <c r="T180" s="9"/>
      <c r="U180" s="9"/>
      <c r="V180" s="36"/>
      <c r="W180" s="9"/>
      <c r="X180" s="9"/>
      <c r="Y180" s="36"/>
      <c r="Z180" s="9"/>
      <c r="AA180" s="9"/>
      <c r="AB180" s="36"/>
      <c r="AC180" s="9"/>
      <c r="AD180" s="9"/>
      <c r="AE180" s="36"/>
      <c r="AF180" s="9"/>
      <c r="AG180" s="9"/>
      <c r="AH180" s="36"/>
      <c r="AI180" s="9"/>
      <c r="AJ180" s="9"/>
      <c r="AK180" s="36"/>
      <c r="AL180" s="9"/>
      <c r="AM180" s="9"/>
      <c r="AN180" s="36"/>
      <c r="AO180" s="9"/>
      <c r="AP180" s="9"/>
      <c r="AQ180" s="36"/>
    </row>
    <row r="181" spans="1:43" x14ac:dyDescent="0.55000000000000004">
      <c r="A181" s="37">
        <f>[5]คำนวณ!A156</f>
        <v>116</v>
      </c>
      <c r="B181" s="15" t="str">
        <f>[5]คำนวณ!B156</f>
        <v>ร้านลูกชิ้นทอด</v>
      </c>
      <c r="C181" s="15">
        <f>[5]คำนวณ!C156</f>
        <v>0</v>
      </c>
      <c r="D181" s="38" t="str">
        <f>[5]คำนวณ!D156</f>
        <v>-</v>
      </c>
      <c r="E181" s="15">
        <f>[5]คำนวณ!E156</f>
        <v>1677</v>
      </c>
      <c r="F181" s="15">
        <f>[5]คำนวณ!F156</f>
        <v>0</v>
      </c>
      <c r="G181" s="15">
        <f>[5]คำนวณ!G156</f>
        <v>0</v>
      </c>
      <c r="H181" s="15">
        <f>[5]คำนวณ!H156</f>
        <v>1893</v>
      </c>
      <c r="I181" s="15">
        <f>[5]คำนวณ!I156</f>
        <v>216</v>
      </c>
      <c r="J181" s="15">
        <f>[5]คำนวณ!J156</f>
        <v>1080</v>
      </c>
      <c r="K181" s="15">
        <f>[5]คำนวณ!K156</f>
        <v>2074</v>
      </c>
      <c r="L181" s="15">
        <f>[5]คำนวณ!L156</f>
        <v>181</v>
      </c>
      <c r="M181" s="15">
        <f>[5]คำนวณ!M156</f>
        <v>905</v>
      </c>
      <c r="N181" s="15">
        <f>[5]คำนวณ!N156</f>
        <v>2273</v>
      </c>
      <c r="O181" s="15">
        <f>[5]คำนวณ!O156</f>
        <v>199</v>
      </c>
      <c r="P181" s="15">
        <f>[5]คำนวณ!P156</f>
        <v>1194</v>
      </c>
      <c r="Q181" s="15">
        <f>[5]คำนวณ!Q156</f>
        <v>2525</v>
      </c>
      <c r="R181" s="15">
        <f>[5]คำนวณ!R156</f>
        <v>252</v>
      </c>
      <c r="S181" s="15">
        <f>[5]คำนวณ!S156</f>
        <v>1512</v>
      </c>
      <c r="T181" s="15">
        <f>[5]คำนวณ!T156</f>
        <v>2623</v>
      </c>
      <c r="U181" s="15">
        <f>[5]คำนวณ!U156</f>
        <v>98</v>
      </c>
      <c r="V181" s="15">
        <f>[5]คำนวณ!V156</f>
        <v>588</v>
      </c>
      <c r="W181" s="15">
        <f>[5]คำนวณ!W156</f>
        <v>0</v>
      </c>
      <c r="X181" s="15">
        <f>[5]คำนวณ!X156</f>
        <v>-2623</v>
      </c>
      <c r="Y181" s="15">
        <f>[5]คำนวณ!Y156</f>
        <v>-15738</v>
      </c>
      <c r="Z181" s="15">
        <f>[5]คำนวณ!Z156</f>
        <v>0</v>
      </c>
      <c r="AA181" s="15">
        <f>[5]คำนวณ!AA156</f>
        <v>0</v>
      </c>
      <c r="AB181" s="15">
        <f>[5]คำนวณ!AB156</f>
        <v>0</v>
      </c>
      <c r="AC181" s="15">
        <f>[5]คำนวณ!AC156</f>
        <v>0</v>
      </c>
      <c r="AD181" s="15">
        <f>[5]คำนวณ!AD156</f>
        <v>0</v>
      </c>
      <c r="AE181" s="15">
        <f>[5]คำนวณ!AE156</f>
        <v>0</v>
      </c>
      <c r="AF181" s="15">
        <f>[5]คำนวณ!AF156</f>
        <v>0</v>
      </c>
      <c r="AG181" s="15">
        <f>[5]คำนวณ!AG156</f>
        <v>0</v>
      </c>
      <c r="AH181" s="15">
        <f>[5]คำนวณ!AH156</f>
        <v>0</v>
      </c>
      <c r="AI181" s="15">
        <f>[5]คำนวณ!AI156</f>
        <v>0</v>
      </c>
      <c r="AJ181" s="15">
        <f>[5]คำนวณ!AJ156</f>
        <v>0</v>
      </c>
      <c r="AK181" s="15">
        <f>[5]คำนวณ!AK156</f>
        <v>0</v>
      </c>
      <c r="AL181" s="15">
        <f>[5]คำนวณ!AL156</f>
        <v>0</v>
      </c>
      <c r="AM181" s="15">
        <f>[5]คำนวณ!AM156</f>
        <v>0</v>
      </c>
      <c r="AN181" s="15">
        <f>[5]คำนวณ!AN156</f>
        <v>0</v>
      </c>
      <c r="AO181" s="15">
        <f>[5]คำนวณ!AO156</f>
        <v>0</v>
      </c>
      <c r="AP181" s="15">
        <f>[5]คำนวณ!AP156</f>
        <v>0</v>
      </c>
      <c r="AQ181" s="15">
        <f>[5]คำนวณ!AQ156</f>
        <v>0</v>
      </c>
    </row>
    <row r="182" spans="1:43" x14ac:dyDescent="0.55000000000000004">
      <c r="A182" s="37">
        <f>[5]คำนวณ!A157</f>
        <v>117</v>
      </c>
      <c r="B182" s="15" t="str">
        <f>[5]คำนวณ!B157</f>
        <v>นายสิทธิพล  ป้อมฟั่น (ถ่ายเอกสาร บริหารธุรกิจ)</v>
      </c>
      <c r="C182" s="15">
        <f>[5]คำนวณ!C157</f>
        <v>0</v>
      </c>
      <c r="D182" s="38" t="str">
        <f>[5]คำนวณ!D157</f>
        <v>-</v>
      </c>
      <c r="E182" s="15">
        <f>[5]คำนวณ!E157</f>
        <v>7628</v>
      </c>
      <c r="F182" s="15">
        <f>[5]คำนวณ!F157</f>
        <v>0</v>
      </c>
      <c r="G182" s="15">
        <f>[5]คำนวณ!G157</f>
        <v>0</v>
      </c>
      <c r="H182" s="15">
        <f>[5]คำนวณ!H157</f>
        <v>7776</v>
      </c>
      <c r="I182" s="15">
        <f>[5]คำนวณ!I157</f>
        <v>148</v>
      </c>
      <c r="J182" s="15">
        <f>[5]คำนวณ!J157</f>
        <v>740</v>
      </c>
      <c r="K182" s="15">
        <f>[5]คำนวณ!K157</f>
        <v>7917</v>
      </c>
      <c r="L182" s="15">
        <f>[5]คำนวณ!L157</f>
        <v>141</v>
      </c>
      <c r="M182" s="15">
        <f>[5]คำนวณ!M157</f>
        <v>705</v>
      </c>
      <c r="N182" s="15">
        <f>[5]คำนวณ!N157</f>
        <v>8115</v>
      </c>
      <c r="O182" s="15">
        <f>[5]คำนวณ!O157</f>
        <v>198</v>
      </c>
      <c r="P182" s="15">
        <f>[5]คำนวณ!P157</f>
        <v>1188</v>
      </c>
      <c r="Q182" s="15">
        <f>[5]คำนวณ!Q157</f>
        <v>8179</v>
      </c>
      <c r="R182" s="15">
        <f>[5]คำนวณ!R157</f>
        <v>64</v>
      </c>
      <c r="S182" s="15">
        <f>[5]คำนวณ!S157</f>
        <v>384</v>
      </c>
      <c r="T182" s="15">
        <f>[5]คำนวณ!T157</f>
        <v>8247</v>
      </c>
      <c r="U182" s="15">
        <f>[5]คำนวณ!U157</f>
        <v>68</v>
      </c>
      <c r="V182" s="15">
        <f>[5]คำนวณ!V157</f>
        <v>408</v>
      </c>
      <c r="W182" s="15">
        <f>[5]คำนวณ!W157</f>
        <v>0</v>
      </c>
      <c r="X182" s="15">
        <f>[5]คำนวณ!X157</f>
        <v>-8247</v>
      </c>
      <c r="Y182" s="15">
        <f>[5]คำนวณ!Y157</f>
        <v>-49482</v>
      </c>
      <c r="Z182" s="15">
        <f>[5]คำนวณ!Z157</f>
        <v>0</v>
      </c>
      <c r="AA182" s="15">
        <f>[5]คำนวณ!AA157</f>
        <v>0</v>
      </c>
      <c r="AB182" s="15">
        <f>[5]คำนวณ!AB157</f>
        <v>0</v>
      </c>
      <c r="AC182" s="15">
        <f>[5]คำนวณ!AC157</f>
        <v>0</v>
      </c>
      <c r="AD182" s="15">
        <f>[5]คำนวณ!AD157</f>
        <v>0</v>
      </c>
      <c r="AE182" s="15">
        <f>[5]คำนวณ!AE157</f>
        <v>0</v>
      </c>
      <c r="AF182" s="15">
        <f>[5]คำนวณ!AF157</f>
        <v>0</v>
      </c>
      <c r="AG182" s="15">
        <f>[5]คำนวณ!AG157</f>
        <v>0</v>
      </c>
      <c r="AH182" s="15">
        <f>[5]คำนวณ!AH157</f>
        <v>0</v>
      </c>
      <c r="AI182" s="15">
        <f>[5]คำนวณ!AI157</f>
        <v>0</v>
      </c>
      <c r="AJ182" s="15">
        <f>[5]คำนวณ!AJ157</f>
        <v>0</v>
      </c>
      <c r="AK182" s="15">
        <f>[5]คำนวณ!AK157</f>
        <v>0</v>
      </c>
      <c r="AL182" s="15">
        <f>[5]คำนวณ!AL157</f>
        <v>0</v>
      </c>
      <c r="AM182" s="15">
        <f>[5]คำนวณ!AM157</f>
        <v>0</v>
      </c>
      <c r="AN182" s="15">
        <f>[5]คำนวณ!AN157</f>
        <v>0</v>
      </c>
      <c r="AO182" s="15">
        <f>[5]คำนวณ!AO157</f>
        <v>0</v>
      </c>
      <c r="AP182" s="15">
        <f>[5]คำนวณ!AP157</f>
        <v>0</v>
      </c>
      <c r="AQ182" s="15">
        <f>[5]คำนวณ!AQ157</f>
        <v>0</v>
      </c>
    </row>
    <row r="183" spans="1:43" x14ac:dyDescent="0.55000000000000004">
      <c r="A183" s="37">
        <f>[5]คำนวณ!A158</f>
        <v>118</v>
      </c>
      <c r="B183" s="15" t="str">
        <f>[5]คำนวณ!B158</f>
        <v>ร้านข้าวแกง</v>
      </c>
      <c r="C183" s="15">
        <f>[5]คำนวณ!C158</f>
        <v>0</v>
      </c>
      <c r="D183" s="38" t="str">
        <f>[5]คำนวณ!D158</f>
        <v>-</v>
      </c>
      <c r="E183" s="15">
        <f>[5]คำนวณ!E158</f>
        <v>919</v>
      </c>
      <c r="F183" s="15">
        <f>[5]คำนวณ!F158</f>
        <v>0</v>
      </c>
      <c r="G183" s="15">
        <f>[5]คำนวณ!G158</f>
        <v>0</v>
      </c>
      <c r="H183" s="15">
        <f>[5]คำนวณ!H158</f>
        <v>947</v>
      </c>
      <c r="I183" s="15">
        <f>[5]คำนวณ!I158</f>
        <v>28</v>
      </c>
      <c r="J183" s="15">
        <f>[5]คำนวณ!J158</f>
        <v>140</v>
      </c>
      <c r="K183" s="15">
        <f>[5]คำนวณ!K158</f>
        <v>976</v>
      </c>
      <c r="L183" s="15">
        <f>[5]คำนวณ!L158</f>
        <v>29</v>
      </c>
      <c r="M183" s="15">
        <f>[5]คำนวณ!M158</f>
        <v>145</v>
      </c>
      <c r="N183" s="15">
        <f>[5]คำนวณ!N158</f>
        <v>1008</v>
      </c>
      <c r="O183" s="15">
        <f>[5]คำนวณ!O158</f>
        <v>32</v>
      </c>
      <c r="P183" s="15">
        <f>[5]คำนวณ!P158</f>
        <v>192</v>
      </c>
      <c r="Q183" s="15">
        <f>[5]คำนวณ!Q158</f>
        <v>1045</v>
      </c>
      <c r="R183" s="15">
        <f>[5]คำนวณ!R158</f>
        <v>37</v>
      </c>
      <c r="S183" s="15">
        <f>[5]คำนวณ!S158</f>
        <v>222</v>
      </c>
      <c r="T183" s="15">
        <f>[5]คำนวณ!T158</f>
        <v>1080</v>
      </c>
      <c r="U183" s="15">
        <f>[5]คำนวณ!U158</f>
        <v>35</v>
      </c>
      <c r="V183" s="15">
        <f>[5]คำนวณ!V158</f>
        <v>210</v>
      </c>
      <c r="W183" s="15">
        <f>[5]คำนวณ!W158</f>
        <v>0</v>
      </c>
      <c r="X183" s="15">
        <f>[5]คำนวณ!X158</f>
        <v>-1080</v>
      </c>
      <c r="Y183" s="15">
        <f>[5]คำนวณ!Y158</f>
        <v>-6480</v>
      </c>
      <c r="Z183" s="15">
        <f>[5]คำนวณ!Z158</f>
        <v>0</v>
      </c>
      <c r="AA183" s="15">
        <f>[5]คำนวณ!AA158</f>
        <v>0</v>
      </c>
      <c r="AB183" s="15">
        <f>[5]คำนวณ!AB158</f>
        <v>0</v>
      </c>
      <c r="AC183" s="15">
        <f>[5]คำนวณ!AC158</f>
        <v>0</v>
      </c>
      <c r="AD183" s="15">
        <f>[5]คำนวณ!AD158</f>
        <v>0</v>
      </c>
      <c r="AE183" s="15">
        <f>[5]คำนวณ!AE158</f>
        <v>0</v>
      </c>
      <c r="AF183" s="15">
        <f>[5]คำนวณ!AF158</f>
        <v>0</v>
      </c>
      <c r="AG183" s="15">
        <f>[5]คำนวณ!AG158</f>
        <v>0</v>
      </c>
      <c r="AH183" s="15">
        <f>[5]คำนวณ!AH158</f>
        <v>0</v>
      </c>
      <c r="AI183" s="15">
        <f>[5]คำนวณ!AI158</f>
        <v>0</v>
      </c>
      <c r="AJ183" s="15">
        <f>[5]คำนวณ!AJ158</f>
        <v>0</v>
      </c>
      <c r="AK183" s="15">
        <f>[5]คำนวณ!AK158</f>
        <v>0</v>
      </c>
      <c r="AL183" s="15">
        <f>[5]คำนวณ!AL158</f>
        <v>0</v>
      </c>
      <c r="AM183" s="15">
        <f>[5]คำนวณ!AM158</f>
        <v>0</v>
      </c>
      <c r="AN183" s="15">
        <f>[5]คำนวณ!AN158</f>
        <v>0</v>
      </c>
      <c r="AO183" s="15">
        <f>[5]คำนวณ!AO158</f>
        <v>0</v>
      </c>
      <c r="AP183" s="15">
        <f>[5]คำนวณ!AP158</f>
        <v>0</v>
      </c>
      <c r="AQ183" s="15">
        <f>[5]คำนวณ!AQ158</f>
        <v>0</v>
      </c>
    </row>
    <row r="184" spans="1:43" x14ac:dyDescent="0.55000000000000004">
      <c r="A184" s="37">
        <f>[5]คำนวณ!A159</f>
        <v>119</v>
      </c>
      <c r="B184" s="15" t="str">
        <f>[5]คำนวณ!B159</f>
        <v>TREE &amp; CO (คณะบริหาร)</v>
      </c>
      <c r="C184" s="15">
        <f>[5]คำนวณ!C159</f>
        <v>0</v>
      </c>
      <c r="D184" s="38">
        <f>[5]คำนวณ!D159</f>
        <v>1908121026</v>
      </c>
      <c r="E184" s="15">
        <f>[5]คำนวณ!E159</f>
        <v>61553</v>
      </c>
      <c r="F184" s="15">
        <f>[5]คำนวณ!F159</f>
        <v>0</v>
      </c>
      <c r="G184" s="15">
        <f>[5]คำนวณ!G159</f>
        <v>0</v>
      </c>
      <c r="H184" s="15">
        <f>[5]คำนวณ!H159</f>
        <v>62744</v>
      </c>
      <c r="I184" s="15">
        <f>[5]คำนวณ!I159</f>
        <v>1191</v>
      </c>
      <c r="J184" s="15">
        <f>[5]คำนวณ!J159</f>
        <v>5955</v>
      </c>
      <c r="K184" s="15">
        <f>[5]คำนวณ!K159</f>
        <v>64013</v>
      </c>
      <c r="L184" s="15">
        <f>[5]คำนวณ!L159</f>
        <v>1269</v>
      </c>
      <c r="M184" s="15">
        <f>[5]คำนวณ!M159</f>
        <v>6345</v>
      </c>
      <c r="N184" s="15">
        <f>[5]คำนวณ!N159</f>
        <v>65388</v>
      </c>
      <c r="O184" s="15">
        <f>[5]คำนวณ!O159</f>
        <v>1375</v>
      </c>
      <c r="P184" s="15">
        <f>[5]คำนวณ!P159</f>
        <v>8250</v>
      </c>
      <c r="Q184" s="15">
        <f>[5]คำนวณ!Q159</f>
        <v>67144</v>
      </c>
      <c r="R184" s="15">
        <f>[5]คำนวณ!R159</f>
        <v>1756</v>
      </c>
      <c r="S184" s="15">
        <f>[5]คำนวณ!S159</f>
        <v>10536</v>
      </c>
      <c r="T184" s="15">
        <f>[5]คำนวณ!T159</f>
        <v>68622</v>
      </c>
      <c r="U184" s="15">
        <f>[5]คำนวณ!U159</f>
        <v>1478</v>
      </c>
      <c r="V184" s="15">
        <f>[5]คำนวณ!V159</f>
        <v>8868</v>
      </c>
      <c r="W184" s="15">
        <f>[5]คำนวณ!W159</f>
        <v>0</v>
      </c>
      <c r="X184" s="15">
        <f>[5]คำนวณ!X159</f>
        <v>-68622</v>
      </c>
      <c r="Y184" s="15">
        <f>[5]คำนวณ!Y159</f>
        <v>-411732</v>
      </c>
      <c r="Z184" s="15">
        <f>[5]คำนวณ!Z159</f>
        <v>0</v>
      </c>
      <c r="AA184" s="15">
        <f>[5]คำนวณ!AA159</f>
        <v>0</v>
      </c>
      <c r="AB184" s="15">
        <f>[5]คำนวณ!AB159</f>
        <v>0</v>
      </c>
      <c r="AC184" s="15">
        <f>[5]คำนวณ!AC159</f>
        <v>0</v>
      </c>
      <c r="AD184" s="15">
        <f>[5]คำนวณ!AD159</f>
        <v>0</v>
      </c>
      <c r="AE184" s="15">
        <f>[5]คำนวณ!AE159</f>
        <v>0</v>
      </c>
      <c r="AF184" s="15">
        <f>[5]คำนวณ!AF159</f>
        <v>0</v>
      </c>
      <c r="AG184" s="15">
        <f>[5]คำนวณ!AG159</f>
        <v>0</v>
      </c>
      <c r="AH184" s="15">
        <f>[5]คำนวณ!AH159</f>
        <v>0</v>
      </c>
      <c r="AI184" s="15">
        <f>[5]คำนวณ!AI159</f>
        <v>0</v>
      </c>
      <c r="AJ184" s="15">
        <f>[5]คำนวณ!AJ159</f>
        <v>0</v>
      </c>
      <c r="AK184" s="15">
        <f>[5]คำนวณ!AK159</f>
        <v>0</v>
      </c>
      <c r="AL184" s="15">
        <f>[5]คำนวณ!AL159</f>
        <v>0</v>
      </c>
      <c r="AM184" s="15">
        <f>[5]คำนวณ!AM159</f>
        <v>0</v>
      </c>
      <c r="AN184" s="15">
        <f>[5]คำนวณ!AN159</f>
        <v>0</v>
      </c>
      <c r="AO184" s="15">
        <f>[5]คำนวณ!AO159</f>
        <v>0</v>
      </c>
      <c r="AP184" s="15">
        <f>[5]คำนวณ!AP159</f>
        <v>0</v>
      </c>
      <c r="AQ184" s="15">
        <f>[5]คำนวณ!AQ159</f>
        <v>0</v>
      </c>
    </row>
    <row r="185" spans="1:43" x14ac:dyDescent="0.55000000000000004">
      <c r="A185" s="99" t="s">
        <v>8</v>
      </c>
      <c r="B185" s="100"/>
      <c r="C185" s="100"/>
      <c r="D185" s="101"/>
      <c r="E185" s="39"/>
      <c r="F185" s="39">
        <f>SUM(F181:F184)</f>
        <v>0</v>
      </c>
      <c r="G185" s="40">
        <f>SUM(G181:G184)</f>
        <v>0</v>
      </c>
      <c r="H185" s="39"/>
      <c r="I185" s="39">
        <f>SUM(I181:I184)</f>
        <v>1583</v>
      </c>
      <c r="J185" s="40">
        <f>SUM(J181:J184)</f>
        <v>7915</v>
      </c>
      <c r="K185" s="39"/>
      <c r="L185" s="39">
        <f>SUM(L181:L184)</f>
        <v>1620</v>
      </c>
      <c r="M185" s="40">
        <f>SUM(M181:M184)</f>
        <v>8100</v>
      </c>
      <c r="N185" s="39"/>
      <c r="O185" s="39">
        <f>SUM(O181:O184)</f>
        <v>1804</v>
      </c>
      <c r="P185" s="40">
        <f>SUM(P181:P184)</f>
        <v>10824</v>
      </c>
      <c r="Q185" s="39"/>
      <c r="R185" s="39">
        <f>SUM(R181:R184)</f>
        <v>2109</v>
      </c>
      <c r="S185" s="40">
        <f>SUM(S181:S184)</f>
        <v>12654</v>
      </c>
      <c r="T185" s="39"/>
      <c r="U185" s="39">
        <f>SUM(U181:U184)</f>
        <v>1679</v>
      </c>
      <c r="V185" s="40">
        <f>SUM(V181:V184)</f>
        <v>10074</v>
      </c>
      <c r="W185" s="39"/>
      <c r="X185" s="39">
        <f>SUM(X181:X184)</f>
        <v>-80572</v>
      </c>
      <c r="Y185" s="40">
        <f>SUM(Y181:Y184)</f>
        <v>-483432</v>
      </c>
      <c r="Z185" s="39"/>
      <c r="AA185" s="39">
        <f>SUM(AA181:AA184)</f>
        <v>0</v>
      </c>
      <c r="AB185" s="40">
        <f>SUM(AB181:AB184)</f>
        <v>0</v>
      </c>
      <c r="AC185" s="39"/>
      <c r="AD185" s="39">
        <f>SUM(AD181:AD184)</f>
        <v>0</v>
      </c>
      <c r="AE185" s="40">
        <f>SUM(AE181:AE184)</f>
        <v>0</v>
      </c>
      <c r="AF185" s="39"/>
      <c r="AG185" s="39">
        <f>SUM(AG181:AG184)</f>
        <v>0</v>
      </c>
      <c r="AH185" s="40">
        <f>SUM(AH181:AH184)</f>
        <v>0</v>
      </c>
      <c r="AI185" s="39"/>
      <c r="AJ185" s="39">
        <f>SUM(AJ181:AJ184)</f>
        <v>0</v>
      </c>
      <c r="AK185" s="40">
        <f>SUM(AK181:AK184)</f>
        <v>0</v>
      </c>
      <c r="AL185" s="39"/>
      <c r="AM185" s="39">
        <f>SUM(AM181:AM184)</f>
        <v>0</v>
      </c>
      <c r="AN185" s="40">
        <f>SUM(AN181:AN184)</f>
        <v>0</v>
      </c>
      <c r="AO185" s="39"/>
      <c r="AP185" s="39">
        <f>SUM(AP181:AP184)</f>
        <v>0</v>
      </c>
      <c r="AQ185" s="40">
        <f>SUM(AQ181:AQ184)</f>
        <v>0</v>
      </c>
    </row>
    <row r="186" spans="1:43" ht="23.4" x14ac:dyDescent="0.6">
      <c r="A186" s="28" t="s">
        <v>49</v>
      </c>
      <c r="B186" s="29"/>
      <c r="C186" s="30"/>
      <c r="D186" s="31"/>
      <c r="E186" s="32"/>
      <c r="F186" s="33"/>
      <c r="G186" s="34"/>
      <c r="H186" s="32"/>
      <c r="I186" s="33"/>
      <c r="J186" s="34"/>
      <c r="K186" s="32"/>
      <c r="L186" s="33"/>
      <c r="M186" s="34"/>
      <c r="N186" s="32"/>
      <c r="O186" s="33"/>
      <c r="P186" s="34"/>
      <c r="Q186" s="32"/>
      <c r="R186" s="33"/>
      <c r="S186" s="34"/>
      <c r="T186" s="32"/>
      <c r="U186" s="33"/>
      <c r="V186" s="34"/>
      <c r="W186" s="32"/>
      <c r="X186" s="33"/>
      <c r="Y186" s="34"/>
      <c r="Z186" s="32"/>
      <c r="AA186" s="33"/>
      <c r="AB186" s="34"/>
      <c r="AC186" s="32"/>
      <c r="AD186" s="33"/>
      <c r="AE186" s="34"/>
      <c r="AF186" s="32"/>
      <c r="AG186" s="33"/>
      <c r="AH186" s="34"/>
      <c r="AI186" s="32"/>
      <c r="AJ186" s="33"/>
      <c r="AK186" s="34"/>
      <c r="AL186" s="32"/>
      <c r="AM186" s="33"/>
      <c r="AN186" s="34"/>
      <c r="AO186" s="32"/>
      <c r="AP186" s="33"/>
      <c r="AQ186" s="34"/>
    </row>
    <row r="187" spans="1:43" x14ac:dyDescent="0.55000000000000004">
      <c r="A187" s="45" t="s">
        <v>50</v>
      </c>
      <c r="B187" s="46"/>
      <c r="C187" s="47"/>
      <c r="D187" s="48"/>
      <c r="E187" s="9"/>
      <c r="F187" s="9"/>
      <c r="G187" s="36"/>
      <c r="H187" s="9"/>
      <c r="I187" s="9"/>
      <c r="J187" s="36"/>
      <c r="K187" s="9"/>
      <c r="L187" s="9"/>
      <c r="M187" s="36"/>
      <c r="N187" s="9"/>
      <c r="O187" s="9"/>
      <c r="P187" s="36"/>
      <c r="Q187" s="9"/>
      <c r="R187" s="9"/>
      <c r="S187" s="36"/>
      <c r="T187" s="9"/>
      <c r="U187" s="9"/>
      <c r="V187" s="36"/>
      <c r="W187" s="9"/>
      <c r="X187" s="9"/>
      <c r="Y187" s="36"/>
      <c r="Z187" s="9"/>
      <c r="AA187" s="9"/>
      <c r="AB187" s="36"/>
      <c r="AC187" s="9"/>
      <c r="AD187" s="9"/>
      <c r="AE187" s="36"/>
      <c r="AF187" s="9"/>
      <c r="AG187" s="9"/>
      <c r="AH187" s="36"/>
      <c r="AI187" s="9"/>
      <c r="AJ187" s="9"/>
      <c r="AK187" s="36"/>
      <c r="AL187" s="9"/>
      <c r="AM187" s="9"/>
      <c r="AN187" s="36"/>
      <c r="AO187" s="9"/>
      <c r="AP187" s="9"/>
      <c r="AQ187" s="36"/>
    </row>
    <row r="188" spans="1:43" x14ac:dyDescent="0.55000000000000004">
      <c r="A188" s="37">
        <f>[5]คำนวณ!A162</f>
        <v>120</v>
      </c>
      <c r="B188" s="15" t="str">
        <f>[5]คำนวณ!B162</f>
        <v>TAO BIN (60 ปี)</v>
      </c>
      <c r="C188" s="15">
        <f>[5]คำนวณ!C162</f>
        <v>0</v>
      </c>
      <c r="D188" s="38">
        <f>[5]คำนวณ!D162</f>
        <v>20220732331</v>
      </c>
      <c r="E188" s="15">
        <f>[5]คำนวณ!E162</f>
        <v>8599</v>
      </c>
      <c r="F188" s="15">
        <f>[5]คำนวณ!F162</f>
        <v>0</v>
      </c>
      <c r="G188" s="15">
        <f>[5]คำนวณ!G162</f>
        <v>0</v>
      </c>
      <c r="H188" s="15">
        <f>[5]คำนวณ!H162</f>
        <v>8783</v>
      </c>
      <c r="I188" s="15">
        <f>[5]คำนวณ!I162</f>
        <v>184</v>
      </c>
      <c r="J188" s="15">
        <f>[5]คำนวณ!J162</f>
        <v>920</v>
      </c>
      <c r="K188" s="15">
        <f>[5]คำนวณ!K162</f>
        <v>8942</v>
      </c>
      <c r="L188" s="15">
        <f>[5]คำนวณ!L162</f>
        <v>159</v>
      </c>
      <c r="M188" s="15">
        <f>[5]คำนวณ!M162</f>
        <v>795</v>
      </c>
      <c r="N188" s="15">
        <f>[5]คำนวณ!N162</f>
        <v>9087</v>
      </c>
      <c r="O188" s="15">
        <f>[5]คำนวณ!O162</f>
        <v>145</v>
      </c>
      <c r="P188" s="15">
        <f>[5]คำนวณ!P162</f>
        <v>870</v>
      </c>
      <c r="Q188" s="15">
        <f>[5]คำนวณ!Q162</f>
        <v>9274</v>
      </c>
      <c r="R188" s="15">
        <f>[5]คำนวณ!R162</f>
        <v>187</v>
      </c>
      <c r="S188" s="15">
        <f>[5]คำนวณ!S162</f>
        <v>1122</v>
      </c>
      <c r="T188" s="15">
        <f>[5]คำนวณ!T162</f>
        <v>9429</v>
      </c>
      <c r="U188" s="15">
        <f>[5]คำนวณ!U162</f>
        <v>155</v>
      </c>
      <c r="V188" s="15">
        <f>[5]คำนวณ!V162</f>
        <v>930</v>
      </c>
      <c r="W188" s="15">
        <f>[5]คำนวณ!W162</f>
        <v>0</v>
      </c>
      <c r="X188" s="15">
        <f>[5]คำนวณ!X162</f>
        <v>-9429</v>
      </c>
      <c r="Y188" s="15">
        <f>[5]คำนวณ!Y162</f>
        <v>-56574</v>
      </c>
      <c r="Z188" s="15">
        <f>[5]คำนวณ!Z162</f>
        <v>0</v>
      </c>
      <c r="AA188" s="15">
        <f>[5]คำนวณ!AA162</f>
        <v>0</v>
      </c>
      <c r="AB188" s="15">
        <f>[5]คำนวณ!AB162</f>
        <v>0</v>
      </c>
      <c r="AC188" s="15">
        <f>[5]คำนวณ!AC162</f>
        <v>0</v>
      </c>
      <c r="AD188" s="15">
        <f>[5]คำนวณ!AD162</f>
        <v>0</v>
      </c>
      <c r="AE188" s="15">
        <f>[5]คำนวณ!AE162</f>
        <v>0</v>
      </c>
      <c r="AF188" s="15">
        <f>[5]คำนวณ!AF162</f>
        <v>0</v>
      </c>
      <c r="AG188" s="15">
        <f>[5]คำนวณ!AG162</f>
        <v>0</v>
      </c>
      <c r="AH188" s="15">
        <f>[5]คำนวณ!AH162</f>
        <v>0</v>
      </c>
      <c r="AI188" s="15">
        <f>[5]คำนวณ!AI162</f>
        <v>0</v>
      </c>
      <c r="AJ188" s="15">
        <f>[5]คำนวณ!AJ162</f>
        <v>0</v>
      </c>
      <c r="AK188" s="15">
        <f>[5]คำนวณ!AK162</f>
        <v>0</v>
      </c>
      <c r="AL188" s="15">
        <f>[5]คำนวณ!AL162</f>
        <v>0</v>
      </c>
      <c r="AM188" s="15">
        <f>[5]คำนวณ!AM162</f>
        <v>0</v>
      </c>
      <c r="AN188" s="15">
        <f>[5]คำนวณ!AN162</f>
        <v>0</v>
      </c>
      <c r="AO188" s="15">
        <f>[5]คำนวณ!AO162</f>
        <v>0</v>
      </c>
      <c r="AP188" s="15">
        <f>[5]คำนวณ!AP162</f>
        <v>0</v>
      </c>
      <c r="AQ188" s="15">
        <f>[5]คำนวณ!AQ162</f>
        <v>0</v>
      </c>
    </row>
    <row r="189" spans="1:43" x14ac:dyDescent="0.55000000000000004">
      <c r="A189" s="37">
        <f>[5]คำนวณ!A163</f>
        <v>121</v>
      </c>
      <c r="B189" s="15" t="str">
        <f>[5]คำนวณ!B163</f>
        <v>อาคม วงศ์วารเตชะ กาแฟ (เครื่องดื่ม)</v>
      </c>
      <c r="C189" s="15">
        <f>[5]คำนวณ!C163</f>
        <v>0</v>
      </c>
      <c r="D189" s="38">
        <f>[5]คำนวณ!D163</f>
        <v>5110923</v>
      </c>
      <c r="E189" s="15">
        <f>[5]คำนวณ!E163</f>
        <v>0</v>
      </c>
      <c r="F189" s="15">
        <f>[5]คำนวณ!F163</f>
        <v>0</v>
      </c>
      <c r="G189" s="15">
        <f>[5]คำนวณ!G163</f>
        <v>0</v>
      </c>
      <c r="H189" s="15">
        <f>[5]คำนวณ!H163</f>
        <v>632</v>
      </c>
      <c r="I189" s="15">
        <f>[5]คำนวณ!I163</f>
        <v>632</v>
      </c>
      <c r="J189" s="15">
        <f>[5]คำนวณ!J163</f>
        <v>3160</v>
      </c>
      <c r="K189" s="15">
        <f>[5]คำนวณ!K163</f>
        <v>832</v>
      </c>
      <c r="L189" s="15">
        <f>[5]คำนวณ!L163</f>
        <v>200</v>
      </c>
      <c r="M189" s="15">
        <f>[5]คำนวณ!M163</f>
        <v>1000</v>
      </c>
      <c r="N189" s="15">
        <f>[5]คำนวณ!N163</f>
        <v>1131</v>
      </c>
      <c r="O189" s="15">
        <f>[5]คำนวณ!O163</f>
        <v>299</v>
      </c>
      <c r="P189" s="15">
        <f>[5]คำนวณ!P163</f>
        <v>1794</v>
      </c>
      <c r="Q189" s="15">
        <f>[5]คำนวณ!Q163</f>
        <v>1131</v>
      </c>
      <c r="R189" s="15">
        <f>[5]คำนวณ!R163</f>
        <v>0</v>
      </c>
      <c r="S189" s="15">
        <f>[5]คำนวณ!S163</f>
        <v>0</v>
      </c>
      <c r="T189" s="15">
        <f>[5]คำนวณ!T163</f>
        <v>1480</v>
      </c>
      <c r="U189" s="15">
        <f>[5]คำนวณ!U163</f>
        <v>349</v>
      </c>
      <c r="V189" s="15">
        <f>[5]คำนวณ!V163</f>
        <v>2094</v>
      </c>
      <c r="W189" s="15">
        <f>[5]คำนวณ!W163</f>
        <v>0</v>
      </c>
      <c r="X189" s="15">
        <f>[5]คำนวณ!X163</f>
        <v>-1480</v>
      </c>
      <c r="Y189" s="15">
        <f>[5]คำนวณ!Y163</f>
        <v>-8880</v>
      </c>
      <c r="Z189" s="15">
        <f>[5]คำนวณ!Z163</f>
        <v>0</v>
      </c>
      <c r="AA189" s="15">
        <f>[5]คำนวณ!AA163</f>
        <v>0</v>
      </c>
      <c r="AB189" s="15">
        <f>[5]คำนวณ!AB163</f>
        <v>0</v>
      </c>
      <c r="AC189" s="15">
        <f>[5]คำนวณ!AC163</f>
        <v>0</v>
      </c>
      <c r="AD189" s="15">
        <f>[5]คำนวณ!AD163</f>
        <v>0</v>
      </c>
      <c r="AE189" s="15">
        <f>[5]คำนวณ!AE163</f>
        <v>0</v>
      </c>
      <c r="AF189" s="15">
        <f>[5]คำนวณ!AF163</f>
        <v>0</v>
      </c>
      <c r="AG189" s="15">
        <f>[5]คำนวณ!AG163</f>
        <v>0</v>
      </c>
      <c r="AH189" s="15">
        <f>[5]คำนวณ!AH163</f>
        <v>0</v>
      </c>
      <c r="AI189" s="15">
        <f>[5]คำนวณ!AI163</f>
        <v>0</v>
      </c>
      <c r="AJ189" s="15">
        <f>[5]คำนวณ!AJ163</f>
        <v>0</v>
      </c>
      <c r="AK189" s="15">
        <f>[5]คำนวณ!AK163</f>
        <v>0</v>
      </c>
      <c r="AL189" s="15">
        <f>[5]คำนวณ!AL163</f>
        <v>0</v>
      </c>
      <c r="AM189" s="15">
        <f>[5]คำนวณ!AM163</f>
        <v>0</v>
      </c>
      <c r="AN189" s="15">
        <f>[5]คำนวณ!AN163</f>
        <v>0</v>
      </c>
      <c r="AO189" s="15">
        <f>[5]คำนวณ!AO163</f>
        <v>0</v>
      </c>
      <c r="AP189" s="15">
        <f>[5]คำนวณ!AP163</f>
        <v>0</v>
      </c>
      <c r="AQ189" s="15">
        <f>[5]คำนวณ!AQ163</f>
        <v>0</v>
      </c>
    </row>
    <row r="190" spans="1:43" x14ac:dyDescent="0.55000000000000004">
      <c r="A190" s="37">
        <f>[5]คำนวณ!A164</f>
        <v>122</v>
      </c>
      <c r="B190" s="15" t="str">
        <f>[5]คำนวณ!B164</f>
        <v>กัลวรัตน์ พูลสวัสดิ์  (อาหารจานเดียว)</v>
      </c>
      <c r="C190" s="15">
        <f>[5]คำนวณ!C164</f>
        <v>0</v>
      </c>
      <c r="D190" s="38">
        <f>[5]คำนวณ!D164</f>
        <v>5110922</v>
      </c>
      <c r="E190" s="15">
        <f>[5]คำนวณ!E164</f>
        <v>0</v>
      </c>
      <c r="F190" s="15">
        <f>[5]คำนวณ!F164</f>
        <v>0</v>
      </c>
      <c r="G190" s="15">
        <f>[5]คำนวณ!G164</f>
        <v>0</v>
      </c>
      <c r="H190" s="15">
        <f>[5]คำนวณ!H164</f>
        <v>143</v>
      </c>
      <c r="I190" s="15">
        <f>[5]คำนวณ!I164</f>
        <v>143</v>
      </c>
      <c r="J190" s="15">
        <f>[5]คำนวณ!J164</f>
        <v>715</v>
      </c>
      <c r="K190" s="15">
        <f>[5]คำนวณ!K164</f>
        <v>212</v>
      </c>
      <c r="L190" s="15">
        <f>[5]คำนวณ!L164</f>
        <v>69</v>
      </c>
      <c r="M190" s="15">
        <f>[5]คำนวณ!M164</f>
        <v>345</v>
      </c>
      <c r="N190" s="15">
        <f>[5]คำนวณ!N164</f>
        <v>278</v>
      </c>
      <c r="O190" s="15">
        <f>[5]คำนวณ!O164</f>
        <v>66</v>
      </c>
      <c r="P190" s="15">
        <f>[5]คำนวณ!P164</f>
        <v>396</v>
      </c>
      <c r="Q190" s="15">
        <f>[5]คำนวณ!Q164</f>
        <v>352</v>
      </c>
      <c r="R190" s="15">
        <f>[5]คำนวณ!R164</f>
        <v>74</v>
      </c>
      <c r="S190" s="15">
        <f>[5]คำนวณ!S164</f>
        <v>444</v>
      </c>
      <c r="T190" s="15">
        <f>[5]คำนวณ!T164</f>
        <v>405</v>
      </c>
      <c r="U190" s="15">
        <f>[5]คำนวณ!U164</f>
        <v>53</v>
      </c>
      <c r="V190" s="15">
        <f>[5]คำนวณ!V164</f>
        <v>318</v>
      </c>
      <c r="W190" s="15">
        <f>[5]คำนวณ!W164</f>
        <v>0</v>
      </c>
      <c r="X190" s="15">
        <f>[5]คำนวณ!X164</f>
        <v>-405</v>
      </c>
      <c r="Y190" s="15">
        <f>[5]คำนวณ!Y164</f>
        <v>-2430</v>
      </c>
      <c r="Z190" s="15">
        <f>[5]คำนวณ!Z164</f>
        <v>0</v>
      </c>
      <c r="AA190" s="15">
        <f>[5]คำนวณ!AA164</f>
        <v>0</v>
      </c>
      <c r="AB190" s="15">
        <f>[5]คำนวณ!AB164</f>
        <v>0</v>
      </c>
      <c r="AC190" s="15">
        <f>[5]คำนวณ!AC164</f>
        <v>0</v>
      </c>
      <c r="AD190" s="15">
        <f>[5]คำนวณ!AD164</f>
        <v>0</v>
      </c>
      <c r="AE190" s="15">
        <f>[5]คำนวณ!AE164</f>
        <v>0</v>
      </c>
      <c r="AF190" s="15">
        <f>[5]คำนวณ!AF164</f>
        <v>0</v>
      </c>
      <c r="AG190" s="15">
        <f>[5]คำนวณ!AG164</f>
        <v>0</v>
      </c>
      <c r="AH190" s="15">
        <f>[5]คำนวณ!AH164</f>
        <v>0</v>
      </c>
      <c r="AI190" s="15">
        <f>[5]คำนวณ!AI164</f>
        <v>0</v>
      </c>
      <c r="AJ190" s="15">
        <f>[5]คำนวณ!AJ164</f>
        <v>0</v>
      </c>
      <c r="AK190" s="15">
        <f>[5]คำนวณ!AK164</f>
        <v>0</v>
      </c>
      <c r="AL190" s="15">
        <f>[5]คำนวณ!AL164</f>
        <v>0</v>
      </c>
      <c r="AM190" s="15">
        <f>[5]คำนวณ!AM164</f>
        <v>0</v>
      </c>
      <c r="AN190" s="15">
        <f>[5]คำนวณ!AN164</f>
        <v>0</v>
      </c>
      <c r="AO190" s="15">
        <f>[5]คำนวณ!AO164</f>
        <v>0</v>
      </c>
      <c r="AP190" s="15">
        <f>[5]คำนวณ!AP164</f>
        <v>0</v>
      </c>
      <c r="AQ190" s="15">
        <f>[5]คำนวณ!AQ164</f>
        <v>0</v>
      </c>
    </row>
    <row r="191" spans="1:43" x14ac:dyDescent="0.55000000000000004">
      <c r="A191" s="37">
        <f>[5]คำนวณ!A165</f>
        <v>123</v>
      </c>
      <c r="B191" s="15" t="str">
        <f>[5]คำนวณ!B165</f>
        <v>ภูดิส เเสนติ๊บ(เมนูเส้น)</v>
      </c>
      <c r="C191" s="15">
        <f>[5]คำนวณ!C165</f>
        <v>0</v>
      </c>
      <c r="D191" s="38">
        <f>[5]คำนวณ!D165</f>
        <v>0</v>
      </c>
      <c r="E191" s="15">
        <f>[5]คำนวณ!E165</f>
        <v>0</v>
      </c>
      <c r="F191" s="15">
        <f>[5]คำนวณ!F165</f>
        <v>0</v>
      </c>
      <c r="G191" s="15">
        <f>[5]คำนวณ!G165</f>
        <v>0</v>
      </c>
      <c r="H191" s="15">
        <f>[5]คำนวณ!H165</f>
        <v>37</v>
      </c>
      <c r="I191" s="15">
        <f>[5]คำนวณ!I165</f>
        <v>37</v>
      </c>
      <c r="J191" s="15">
        <f>[5]คำนวณ!J165</f>
        <v>185</v>
      </c>
      <c r="K191" s="15">
        <f>[5]คำนวณ!K165</f>
        <v>70</v>
      </c>
      <c r="L191" s="15">
        <f>[5]คำนวณ!L165</f>
        <v>33</v>
      </c>
      <c r="M191" s="15">
        <f>[5]คำนวณ!M165</f>
        <v>165</v>
      </c>
      <c r="N191" s="15">
        <f>[5]คำนวณ!N165</f>
        <v>70</v>
      </c>
      <c r="O191" s="15">
        <f>[5]คำนวณ!O165</f>
        <v>0</v>
      </c>
      <c r="P191" s="15">
        <f>[5]คำนวณ!P165</f>
        <v>0</v>
      </c>
      <c r="Q191" s="15">
        <f>[5]คำนวณ!Q165</f>
        <v>70</v>
      </c>
      <c r="R191" s="15">
        <f>[5]คำนวณ!R165</f>
        <v>0</v>
      </c>
      <c r="S191" s="15">
        <f>[5]คำนวณ!S165</f>
        <v>0</v>
      </c>
      <c r="T191" s="15">
        <f>[5]คำนวณ!T165</f>
        <v>70</v>
      </c>
      <c r="U191" s="15">
        <f>[5]คำนวณ!U165</f>
        <v>0</v>
      </c>
      <c r="V191" s="15">
        <f>[5]คำนวณ!V165</f>
        <v>0</v>
      </c>
      <c r="W191" s="15">
        <f>[5]คำนวณ!W165</f>
        <v>0</v>
      </c>
      <c r="X191" s="15">
        <f>[5]คำนวณ!X165</f>
        <v>-70</v>
      </c>
      <c r="Y191" s="15">
        <f>[5]คำนวณ!Y165</f>
        <v>-420</v>
      </c>
      <c r="Z191" s="15">
        <f>[5]คำนวณ!Z165</f>
        <v>0</v>
      </c>
      <c r="AA191" s="15">
        <f>[5]คำนวณ!AA165</f>
        <v>0</v>
      </c>
      <c r="AB191" s="15">
        <f>[5]คำนวณ!AB165</f>
        <v>0</v>
      </c>
      <c r="AC191" s="15">
        <f>[5]คำนวณ!AC165</f>
        <v>0</v>
      </c>
      <c r="AD191" s="15">
        <f>[5]คำนวณ!AD165</f>
        <v>0</v>
      </c>
      <c r="AE191" s="15">
        <f>[5]คำนวณ!AE165</f>
        <v>0</v>
      </c>
      <c r="AF191" s="15">
        <f>[5]คำนวณ!AF165</f>
        <v>0</v>
      </c>
      <c r="AG191" s="15">
        <f>[5]คำนวณ!AG165</f>
        <v>0</v>
      </c>
      <c r="AH191" s="15">
        <f>[5]คำนวณ!AH165</f>
        <v>0</v>
      </c>
      <c r="AI191" s="15">
        <f>[5]คำนวณ!AI165</f>
        <v>0</v>
      </c>
      <c r="AJ191" s="15">
        <f>[5]คำนวณ!AJ165</f>
        <v>0</v>
      </c>
      <c r="AK191" s="15">
        <f>[5]คำนวณ!AK165</f>
        <v>0</v>
      </c>
      <c r="AL191" s="15">
        <f>[5]คำนวณ!AL165</f>
        <v>0</v>
      </c>
      <c r="AM191" s="15">
        <f>[5]คำนวณ!AM165</f>
        <v>0</v>
      </c>
      <c r="AN191" s="15">
        <f>[5]คำนวณ!AN165</f>
        <v>0</v>
      </c>
      <c r="AO191" s="15">
        <f>[5]คำนวณ!AO165</f>
        <v>0</v>
      </c>
      <c r="AP191" s="15">
        <f>[5]คำนวณ!AP165</f>
        <v>0</v>
      </c>
      <c r="AQ191" s="15">
        <f>[5]คำนวณ!AQ165</f>
        <v>0</v>
      </c>
    </row>
    <row r="192" spans="1:43" x14ac:dyDescent="0.55000000000000004">
      <c r="A192" s="37">
        <f>[5]คำนวณ!A166</f>
        <v>124</v>
      </c>
      <c r="B192" s="15" t="str">
        <f>[5]คำนวณ!B166</f>
        <v>กุลธิดา เเสนปัญญา(ข้าวราดเเกง)</v>
      </c>
      <c r="C192" s="15">
        <f>[5]คำนวณ!C166</f>
        <v>0</v>
      </c>
      <c r="D192" s="38">
        <f>[5]คำนวณ!D166</f>
        <v>0</v>
      </c>
      <c r="E192" s="15">
        <f>[5]คำนวณ!E166</f>
        <v>0</v>
      </c>
      <c r="F192" s="15">
        <f>[5]คำนวณ!F166</f>
        <v>0</v>
      </c>
      <c r="G192" s="15">
        <f>[5]คำนวณ!G166</f>
        <v>0</v>
      </c>
      <c r="H192" s="15">
        <f>[5]คำนวณ!H166</f>
        <v>173</v>
      </c>
      <c r="I192" s="15">
        <f>[5]คำนวณ!I166</f>
        <v>173</v>
      </c>
      <c r="J192" s="15">
        <f>[5]คำนวณ!J166</f>
        <v>865</v>
      </c>
      <c r="K192" s="15">
        <f>[5]คำนวณ!K166</f>
        <v>243</v>
      </c>
      <c r="L192" s="15">
        <f>[5]คำนวณ!L166</f>
        <v>70</v>
      </c>
      <c r="M192" s="15">
        <f>[5]คำนวณ!M166</f>
        <v>350</v>
      </c>
      <c r="N192" s="15">
        <f>[5]คำนวณ!N166</f>
        <v>243</v>
      </c>
      <c r="O192" s="15">
        <f>[5]คำนวณ!O166</f>
        <v>0</v>
      </c>
      <c r="P192" s="15">
        <f>[5]คำนวณ!P166</f>
        <v>0</v>
      </c>
      <c r="Q192" s="15">
        <f>[5]คำนวณ!Q166</f>
        <v>243</v>
      </c>
      <c r="R192" s="15">
        <f>[5]คำนวณ!R166</f>
        <v>0</v>
      </c>
      <c r="S192" s="15">
        <f>[5]คำนวณ!S166</f>
        <v>0</v>
      </c>
      <c r="T192" s="15">
        <f>[5]คำนวณ!T166</f>
        <v>243</v>
      </c>
      <c r="U192" s="15">
        <f>[5]คำนวณ!U166</f>
        <v>0</v>
      </c>
      <c r="V192" s="15">
        <f>[5]คำนวณ!V166</f>
        <v>0</v>
      </c>
      <c r="W192" s="15">
        <f>[5]คำนวณ!W166</f>
        <v>0</v>
      </c>
      <c r="X192" s="15">
        <f>[5]คำนวณ!X166</f>
        <v>-243</v>
      </c>
      <c r="Y192" s="15">
        <f>[5]คำนวณ!Y166</f>
        <v>-1458</v>
      </c>
      <c r="Z192" s="15">
        <f>[5]คำนวณ!Z166</f>
        <v>0</v>
      </c>
      <c r="AA192" s="15">
        <f>[5]คำนวณ!AA166</f>
        <v>0</v>
      </c>
      <c r="AB192" s="15">
        <f>[5]คำนวณ!AB166</f>
        <v>0</v>
      </c>
      <c r="AC192" s="15">
        <f>[5]คำนวณ!AC166</f>
        <v>0</v>
      </c>
      <c r="AD192" s="15">
        <f>[5]คำนวณ!AD166</f>
        <v>0</v>
      </c>
      <c r="AE192" s="15">
        <f>[5]คำนวณ!AE166</f>
        <v>0</v>
      </c>
      <c r="AF192" s="15">
        <f>[5]คำนวณ!AF166</f>
        <v>0</v>
      </c>
      <c r="AG192" s="15">
        <f>[5]คำนวณ!AG166</f>
        <v>0</v>
      </c>
      <c r="AH192" s="15">
        <f>[5]คำนวณ!AH166</f>
        <v>0</v>
      </c>
      <c r="AI192" s="15">
        <f>[5]คำนวณ!AI166</f>
        <v>0</v>
      </c>
      <c r="AJ192" s="15">
        <f>[5]คำนวณ!AJ166</f>
        <v>0</v>
      </c>
      <c r="AK192" s="15">
        <f>[5]คำนวณ!AK166</f>
        <v>0</v>
      </c>
      <c r="AL192" s="15">
        <f>[5]คำนวณ!AL166</f>
        <v>0</v>
      </c>
      <c r="AM192" s="15">
        <f>[5]คำนวณ!AM166</f>
        <v>0</v>
      </c>
      <c r="AN192" s="15">
        <f>[5]คำนวณ!AN166</f>
        <v>0</v>
      </c>
      <c r="AO192" s="15">
        <f>[5]คำนวณ!AO166</f>
        <v>0</v>
      </c>
      <c r="AP192" s="15">
        <f>[5]คำนวณ!AP166</f>
        <v>0</v>
      </c>
      <c r="AQ192" s="15">
        <f>[5]คำนวณ!AQ166</f>
        <v>0</v>
      </c>
    </row>
    <row r="193" spans="1:43" x14ac:dyDescent="0.55000000000000004">
      <c r="A193" s="37">
        <f>[5]คำนวณ!A167</f>
        <v>125</v>
      </c>
      <c r="B193" s="15" t="str">
        <f>[5]คำนวณ!B167</f>
        <v>นิลเนตร เเสนวาสน์(เครื่องดื่ม)</v>
      </c>
      <c r="C193" s="15">
        <f>[5]คำนวณ!C167</f>
        <v>0</v>
      </c>
      <c r="D193" s="38">
        <f>[5]คำนวณ!D167</f>
        <v>0</v>
      </c>
      <c r="E193" s="15">
        <f>[5]คำนวณ!E167</f>
        <v>0</v>
      </c>
      <c r="F193" s="15">
        <f>[5]คำนวณ!F167</f>
        <v>0</v>
      </c>
      <c r="G193" s="15">
        <f>[5]คำนวณ!G167</f>
        <v>0</v>
      </c>
      <c r="H193" s="15">
        <f>[5]คำนวณ!H167</f>
        <v>230</v>
      </c>
      <c r="I193" s="15">
        <f>[5]คำนวณ!I167</f>
        <v>230</v>
      </c>
      <c r="J193" s="15">
        <f>[5]คำนวณ!J167</f>
        <v>1150</v>
      </c>
      <c r="K193" s="15">
        <f>[5]คำนวณ!K167</f>
        <v>359</v>
      </c>
      <c r="L193" s="15">
        <f>[5]คำนวณ!L167</f>
        <v>129</v>
      </c>
      <c r="M193" s="15">
        <f>[5]คำนวณ!M167</f>
        <v>645</v>
      </c>
      <c r="N193" s="15">
        <f>[5]คำนวณ!N167</f>
        <v>359</v>
      </c>
      <c r="O193" s="15">
        <f>[5]คำนวณ!O167</f>
        <v>0</v>
      </c>
      <c r="P193" s="15">
        <f>[5]คำนวณ!P167</f>
        <v>0</v>
      </c>
      <c r="Q193" s="15">
        <f>[5]คำนวณ!Q167</f>
        <v>359</v>
      </c>
      <c r="R193" s="15">
        <f>[5]คำนวณ!R167</f>
        <v>0</v>
      </c>
      <c r="S193" s="15">
        <f>[5]คำนวณ!S167</f>
        <v>0</v>
      </c>
      <c r="T193" s="15">
        <f>[5]คำนวณ!T167</f>
        <v>359</v>
      </c>
      <c r="U193" s="15">
        <f>[5]คำนวณ!U167</f>
        <v>0</v>
      </c>
      <c r="V193" s="15">
        <f>[5]คำนวณ!V167</f>
        <v>0</v>
      </c>
      <c r="W193" s="15">
        <f>[5]คำนวณ!W167</f>
        <v>0</v>
      </c>
      <c r="X193" s="15">
        <f>[5]คำนวณ!X167</f>
        <v>-359</v>
      </c>
      <c r="Y193" s="15">
        <f>[5]คำนวณ!Y167</f>
        <v>-2154</v>
      </c>
      <c r="Z193" s="15">
        <f>[5]คำนวณ!Z167</f>
        <v>0</v>
      </c>
      <c r="AA193" s="15">
        <f>[5]คำนวณ!AA167</f>
        <v>0</v>
      </c>
      <c r="AB193" s="15">
        <f>[5]คำนวณ!AB167</f>
        <v>0</v>
      </c>
      <c r="AC193" s="15">
        <f>[5]คำนวณ!AC167</f>
        <v>0</v>
      </c>
      <c r="AD193" s="15">
        <f>[5]คำนวณ!AD167</f>
        <v>0</v>
      </c>
      <c r="AE193" s="15">
        <f>[5]คำนวณ!AE167</f>
        <v>0</v>
      </c>
      <c r="AF193" s="15">
        <f>[5]คำนวณ!AF167</f>
        <v>0</v>
      </c>
      <c r="AG193" s="15">
        <f>[5]คำนวณ!AG167</f>
        <v>0</v>
      </c>
      <c r="AH193" s="15">
        <f>[5]คำนวณ!AH167</f>
        <v>0</v>
      </c>
      <c r="AI193" s="15">
        <f>[5]คำนวณ!AI167</f>
        <v>0</v>
      </c>
      <c r="AJ193" s="15">
        <f>[5]คำนวณ!AJ167</f>
        <v>0</v>
      </c>
      <c r="AK193" s="15">
        <f>[5]คำนวณ!AK167</f>
        <v>0</v>
      </c>
      <c r="AL193" s="15">
        <f>[5]คำนวณ!AL167</f>
        <v>0</v>
      </c>
      <c r="AM193" s="15">
        <f>[5]คำนวณ!AM167</f>
        <v>0</v>
      </c>
      <c r="AN193" s="15">
        <f>[5]คำนวณ!AN167</f>
        <v>0</v>
      </c>
      <c r="AO193" s="15">
        <f>[5]คำนวณ!AO167</f>
        <v>0</v>
      </c>
      <c r="AP193" s="15">
        <f>[5]คำนวณ!AP167</f>
        <v>0</v>
      </c>
      <c r="AQ193" s="15">
        <f>[5]คำนวณ!AQ167</f>
        <v>0</v>
      </c>
    </row>
    <row r="194" spans="1:43" x14ac:dyDescent="0.55000000000000004">
      <c r="A194" s="37">
        <f>[5]คำนวณ!A168</f>
        <v>126</v>
      </c>
      <c r="B194" s="15" t="str">
        <f>[5]คำนวณ!B168</f>
        <v>บริษัท ทรูมูฟ จำกัด (ออเร้นจ์ อาคารวิทยาศาสตร์ ชั้น 6)</v>
      </c>
      <c r="C194" s="15">
        <f>[5]คำนวณ!C168</f>
        <v>0</v>
      </c>
      <c r="D194" s="38">
        <f>[5]คำนวณ!D168</f>
        <v>9000344</v>
      </c>
      <c r="E194" s="15">
        <f>[5]คำนวณ!E168</f>
        <v>61346</v>
      </c>
      <c r="F194" s="15">
        <f>[5]คำนวณ!F168</f>
        <v>0</v>
      </c>
      <c r="G194" s="15">
        <f>[5]คำนวณ!G168</f>
        <v>0</v>
      </c>
      <c r="H194" s="15">
        <f>[5]คำนวณ!H168</f>
        <v>67788</v>
      </c>
      <c r="I194" s="15">
        <f>[5]คำนวณ!I168</f>
        <v>6442</v>
      </c>
      <c r="J194" s="15">
        <f>[5]คำนวณ!J168</f>
        <v>32210</v>
      </c>
      <c r="K194" s="15">
        <f>[5]คำนวณ!K168</f>
        <v>72857</v>
      </c>
      <c r="L194" s="15">
        <f>[5]คำนวณ!L168</f>
        <v>5069</v>
      </c>
      <c r="M194" s="15">
        <f>[5]คำนวณ!M168</f>
        <v>25345</v>
      </c>
      <c r="N194" s="15">
        <f>[5]คำนวณ!N168</f>
        <v>77604</v>
      </c>
      <c r="O194" s="15">
        <f>[5]คำนวณ!O168</f>
        <v>4747</v>
      </c>
      <c r="P194" s="15">
        <f>[5]คำนวณ!P168</f>
        <v>28482</v>
      </c>
      <c r="Q194" s="15">
        <f>[5]คำนวณ!Q168</f>
        <v>82586</v>
      </c>
      <c r="R194" s="15">
        <f>[5]คำนวณ!R168</f>
        <v>4982</v>
      </c>
      <c r="S194" s="15">
        <f>[5]คำนวณ!S168</f>
        <v>29892</v>
      </c>
      <c r="T194" s="15">
        <f>[5]คำนวณ!T168</f>
        <v>86824</v>
      </c>
      <c r="U194" s="15">
        <f>[5]คำนวณ!U168</f>
        <v>4238</v>
      </c>
      <c r="V194" s="15">
        <f>[5]คำนวณ!V168</f>
        <v>25428</v>
      </c>
      <c r="W194" s="15">
        <f>[5]คำนวณ!W168</f>
        <v>0</v>
      </c>
      <c r="X194" s="15">
        <f>[5]คำนวณ!X168</f>
        <v>-86824</v>
      </c>
      <c r="Y194" s="15">
        <f>[5]คำนวณ!Y168</f>
        <v>-520944</v>
      </c>
      <c r="Z194" s="15">
        <f>[5]คำนวณ!Z168</f>
        <v>0</v>
      </c>
      <c r="AA194" s="15">
        <f>[5]คำนวณ!AA168</f>
        <v>0</v>
      </c>
      <c r="AB194" s="15">
        <f>[5]คำนวณ!AB168</f>
        <v>0</v>
      </c>
      <c r="AC194" s="15">
        <f>[5]คำนวณ!AC168</f>
        <v>0</v>
      </c>
      <c r="AD194" s="15">
        <f>[5]คำนวณ!AD168</f>
        <v>0</v>
      </c>
      <c r="AE194" s="15">
        <f>[5]คำนวณ!AE168</f>
        <v>0</v>
      </c>
      <c r="AF194" s="15">
        <f>[5]คำนวณ!AF168</f>
        <v>0</v>
      </c>
      <c r="AG194" s="15">
        <f>[5]คำนวณ!AG168</f>
        <v>0</v>
      </c>
      <c r="AH194" s="15">
        <f>[5]คำนวณ!AH168</f>
        <v>0</v>
      </c>
      <c r="AI194" s="15">
        <f>[5]คำนวณ!AI168</f>
        <v>0</v>
      </c>
      <c r="AJ194" s="15">
        <f>[5]คำนวณ!AJ168</f>
        <v>0</v>
      </c>
      <c r="AK194" s="15">
        <f>[5]คำนวณ!AK168</f>
        <v>0</v>
      </c>
      <c r="AL194" s="15">
        <f>[5]คำนวณ!AL168</f>
        <v>0</v>
      </c>
      <c r="AM194" s="15">
        <f>[5]คำนวณ!AM168</f>
        <v>0</v>
      </c>
      <c r="AN194" s="15">
        <f>[5]คำนวณ!AN168</f>
        <v>0</v>
      </c>
      <c r="AO194" s="15">
        <f>[5]คำนวณ!AO168</f>
        <v>0</v>
      </c>
      <c r="AP194" s="15">
        <f>[5]คำนวณ!AP168</f>
        <v>0</v>
      </c>
      <c r="AQ194" s="15">
        <f>[5]คำนวณ!AQ168</f>
        <v>0</v>
      </c>
    </row>
    <row r="195" spans="1:43" x14ac:dyDescent="0.55000000000000004">
      <c r="A195" s="37">
        <f>[5]คำนวณ!A169</f>
        <v>127</v>
      </c>
      <c r="B195" s="15" t="str">
        <f>[5]คำนวณ!B169</f>
        <v>ว่าง</v>
      </c>
      <c r="C195" s="15">
        <f>[5]คำนวณ!C169</f>
        <v>0</v>
      </c>
      <c r="D195" s="38">
        <f>[5]คำนวณ!D169</f>
        <v>0</v>
      </c>
      <c r="E195" s="15" t="str">
        <f>[5]คำนวณ!E169</f>
        <v>ว่าง</v>
      </c>
      <c r="F195" s="15">
        <f>[5]คำนวณ!F169</f>
        <v>0</v>
      </c>
      <c r="G195" s="15">
        <f>[5]คำนวณ!G169</f>
        <v>0</v>
      </c>
      <c r="H195" s="15" t="str">
        <f>[5]คำนวณ!H169</f>
        <v>ว่าง</v>
      </c>
      <c r="I195" s="15" t="str">
        <f>[5]คำนวณ!I169</f>
        <v>ว่าง</v>
      </c>
      <c r="J195" s="15" t="str">
        <f>[5]คำนวณ!J169</f>
        <v>ว่าง</v>
      </c>
      <c r="K195" s="15" t="str">
        <f>[5]คำนวณ!K169</f>
        <v>ว่าง</v>
      </c>
      <c r="L195" s="15" t="str">
        <f>[5]คำนวณ!L169</f>
        <v>ว่าง</v>
      </c>
      <c r="M195" s="15" t="str">
        <f>[5]คำนวณ!M169</f>
        <v>ว่าง</v>
      </c>
      <c r="N195" s="15" t="str">
        <f>[5]คำนวณ!N169</f>
        <v>ว่าง</v>
      </c>
      <c r="O195" s="15" t="str">
        <f>[5]คำนวณ!O169</f>
        <v>ว่าง</v>
      </c>
      <c r="P195" s="15" t="str">
        <f>[5]คำนวณ!P169</f>
        <v>ว่าง</v>
      </c>
      <c r="Q195" s="15" t="str">
        <f>[5]คำนวณ!Q169</f>
        <v>ว่าง</v>
      </c>
      <c r="R195" s="15" t="str">
        <f>[5]คำนวณ!R169</f>
        <v>ว่าง</v>
      </c>
      <c r="S195" s="15" t="str">
        <f>[5]คำนวณ!S169</f>
        <v>ว่าง</v>
      </c>
      <c r="T195" s="15" t="str">
        <f>[5]คำนวณ!T169</f>
        <v>ว่าง</v>
      </c>
      <c r="U195" s="15" t="str">
        <f>[5]คำนวณ!U169</f>
        <v>ว่าง</v>
      </c>
      <c r="V195" s="15" t="str">
        <f>[5]คำนวณ!V169</f>
        <v>ว่าง</v>
      </c>
      <c r="W195" s="15" t="str">
        <f>[5]คำนวณ!W169</f>
        <v>ว่าง</v>
      </c>
      <c r="X195" s="15" t="str">
        <f>[5]คำนวณ!X169</f>
        <v>ว่าง</v>
      </c>
      <c r="Y195" s="15" t="str">
        <f>[5]คำนวณ!Y169</f>
        <v>ว่าง</v>
      </c>
      <c r="Z195" s="15" t="str">
        <f>[5]คำนวณ!Z169</f>
        <v>ว่าง</v>
      </c>
      <c r="AA195" s="15" t="str">
        <f>[5]คำนวณ!AA169</f>
        <v>ว่าง</v>
      </c>
      <c r="AB195" s="15" t="str">
        <f>[5]คำนวณ!AB169</f>
        <v>ว่าง</v>
      </c>
      <c r="AC195" s="15" t="str">
        <f>[5]คำนวณ!AC169</f>
        <v>ว่าง</v>
      </c>
      <c r="AD195" s="15" t="str">
        <f>[5]คำนวณ!AD169</f>
        <v>ว่าง</v>
      </c>
      <c r="AE195" s="15" t="str">
        <f>[5]คำนวณ!AE169</f>
        <v>ว่าง</v>
      </c>
      <c r="AF195" s="15" t="str">
        <f>[5]คำนวณ!AF169</f>
        <v>ว่าง</v>
      </c>
      <c r="AG195" s="15" t="str">
        <f>[5]คำนวณ!AG169</f>
        <v>ว่าง</v>
      </c>
      <c r="AH195" s="15" t="str">
        <f>[5]คำนวณ!AH169</f>
        <v>ว่าง</v>
      </c>
      <c r="AI195" s="15" t="str">
        <f>[5]คำนวณ!AI169</f>
        <v>ว่าง</v>
      </c>
      <c r="AJ195" s="15" t="str">
        <f>[5]คำนวณ!AJ169</f>
        <v>ว่าง</v>
      </c>
      <c r="AK195" s="15" t="str">
        <f>[5]คำนวณ!AK169</f>
        <v>ว่าง</v>
      </c>
      <c r="AL195" s="15" t="str">
        <f>[5]คำนวณ!AL169</f>
        <v>ว่าง</v>
      </c>
      <c r="AM195" s="15" t="str">
        <f>[5]คำนวณ!AM169</f>
        <v>ว่าง</v>
      </c>
      <c r="AN195" s="15" t="str">
        <f>[5]คำนวณ!AN169</f>
        <v>ว่าง</v>
      </c>
      <c r="AO195" s="15" t="str">
        <f>[5]คำนวณ!AO169</f>
        <v>ว่าง</v>
      </c>
      <c r="AP195" s="15" t="str">
        <f>[5]คำนวณ!AP169</f>
        <v>ว่าง</v>
      </c>
      <c r="AQ195" s="15" t="str">
        <f>[5]คำนวณ!AQ169</f>
        <v>ว่าง</v>
      </c>
    </row>
    <row r="196" spans="1:43" x14ac:dyDescent="0.55000000000000004">
      <c r="A196" s="37">
        <f>[5]คำนวณ!A170</f>
        <v>128</v>
      </c>
      <c r="B196" s="15" t="str">
        <f>[5]คำนวณ!B170</f>
        <v>ว่าง</v>
      </c>
      <c r="C196" s="15">
        <f>[5]คำนวณ!C170</f>
        <v>0</v>
      </c>
      <c r="D196" s="38">
        <f>[5]คำนวณ!D170</f>
        <v>0</v>
      </c>
      <c r="E196" s="15" t="str">
        <f>[5]คำนวณ!E170</f>
        <v>ว่าง</v>
      </c>
      <c r="F196" s="15">
        <f>[5]คำนวณ!F170</f>
        <v>0</v>
      </c>
      <c r="G196" s="15">
        <f>[5]คำนวณ!G170</f>
        <v>0</v>
      </c>
      <c r="H196" s="15" t="str">
        <f>[5]คำนวณ!H170</f>
        <v>ว่าง</v>
      </c>
      <c r="I196" s="15" t="str">
        <f>[5]คำนวณ!I170</f>
        <v>ว่าง</v>
      </c>
      <c r="J196" s="15" t="str">
        <f>[5]คำนวณ!J170</f>
        <v>ว่าง</v>
      </c>
      <c r="K196" s="15" t="str">
        <f>[5]คำนวณ!K170</f>
        <v>ว่าง</v>
      </c>
      <c r="L196" s="15" t="str">
        <f>[5]คำนวณ!L170</f>
        <v>ว่าง</v>
      </c>
      <c r="M196" s="15" t="str">
        <f>[5]คำนวณ!M170</f>
        <v>ว่าง</v>
      </c>
      <c r="N196" s="15" t="str">
        <f>[5]คำนวณ!N170</f>
        <v>ว่าง</v>
      </c>
      <c r="O196" s="15" t="str">
        <f>[5]คำนวณ!O170</f>
        <v>ว่าง</v>
      </c>
      <c r="P196" s="15" t="str">
        <f>[5]คำนวณ!P170</f>
        <v>ว่าง</v>
      </c>
      <c r="Q196" s="15" t="str">
        <f>[5]คำนวณ!Q170</f>
        <v>ว่าง</v>
      </c>
      <c r="R196" s="15" t="str">
        <f>[5]คำนวณ!R170</f>
        <v>ว่าง</v>
      </c>
      <c r="S196" s="15" t="str">
        <f>[5]คำนวณ!S170</f>
        <v>ว่าง</v>
      </c>
      <c r="T196" s="15" t="str">
        <f>[5]คำนวณ!T170</f>
        <v>ว่าง</v>
      </c>
      <c r="U196" s="15" t="str">
        <f>[5]คำนวณ!U170</f>
        <v>ว่าง</v>
      </c>
      <c r="V196" s="15" t="str">
        <f>[5]คำนวณ!V170</f>
        <v>ว่าง</v>
      </c>
      <c r="W196" s="15" t="str">
        <f>[5]คำนวณ!W170</f>
        <v>ว่าง</v>
      </c>
      <c r="X196" s="15" t="str">
        <f>[5]คำนวณ!X170</f>
        <v>ว่าง</v>
      </c>
      <c r="Y196" s="15" t="str">
        <f>[5]คำนวณ!Y170</f>
        <v>ว่าง</v>
      </c>
      <c r="Z196" s="15" t="str">
        <f>[5]คำนวณ!Z170</f>
        <v>ว่าง</v>
      </c>
      <c r="AA196" s="15" t="str">
        <f>[5]คำนวณ!AA170</f>
        <v>ว่าง</v>
      </c>
      <c r="AB196" s="15" t="str">
        <f>[5]คำนวณ!AB170</f>
        <v>ว่าง</v>
      </c>
      <c r="AC196" s="15" t="str">
        <f>[5]คำนวณ!AC170</f>
        <v>ว่าง</v>
      </c>
      <c r="AD196" s="15" t="str">
        <f>[5]คำนวณ!AD170</f>
        <v>ว่าง</v>
      </c>
      <c r="AE196" s="15" t="str">
        <f>[5]คำนวณ!AE170</f>
        <v>ว่าง</v>
      </c>
      <c r="AF196" s="15" t="str">
        <f>[5]คำนวณ!AF170</f>
        <v>ว่าง</v>
      </c>
      <c r="AG196" s="15" t="str">
        <f>[5]คำนวณ!AG170</f>
        <v>ว่าง</v>
      </c>
      <c r="AH196" s="15" t="str">
        <f>[5]คำนวณ!AH170</f>
        <v>ว่าง</v>
      </c>
      <c r="AI196" s="15" t="str">
        <f>[5]คำนวณ!AI170</f>
        <v>ว่าง</v>
      </c>
      <c r="AJ196" s="15" t="str">
        <f>[5]คำนวณ!AJ170</f>
        <v>ว่าง</v>
      </c>
      <c r="AK196" s="15" t="str">
        <f>[5]คำนวณ!AK170</f>
        <v>ว่าง</v>
      </c>
      <c r="AL196" s="15" t="str">
        <f>[5]คำนวณ!AL170</f>
        <v>ว่าง</v>
      </c>
      <c r="AM196" s="15" t="str">
        <f>[5]คำนวณ!AM170</f>
        <v>ว่าง</v>
      </c>
      <c r="AN196" s="15" t="str">
        <f>[5]คำนวณ!AN170</f>
        <v>ว่าง</v>
      </c>
      <c r="AO196" s="15" t="str">
        <f>[5]คำนวณ!AO170</f>
        <v>ว่าง</v>
      </c>
      <c r="AP196" s="15" t="str">
        <f>[5]คำนวณ!AP170</f>
        <v>ว่าง</v>
      </c>
      <c r="AQ196" s="15" t="str">
        <f>[5]คำนวณ!AQ170</f>
        <v>ว่าง</v>
      </c>
    </row>
    <row r="197" spans="1:43" x14ac:dyDescent="0.55000000000000004">
      <c r="A197" s="37">
        <f>[5]คำนวณ!A171</f>
        <v>129</v>
      </c>
      <c r="B197" s="15" t="str">
        <f>[5]คำนวณ!B171</f>
        <v>ว่าง</v>
      </c>
      <c r="C197" s="15">
        <f>[5]คำนวณ!C171</f>
        <v>0</v>
      </c>
      <c r="D197" s="38">
        <f>[5]คำนวณ!D171</f>
        <v>0</v>
      </c>
      <c r="E197" s="15" t="str">
        <f>[5]คำนวณ!E171</f>
        <v>ว่าง</v>
      </c>
      <c r="F197" s="15">
        <f>[5]คำนวณ!F171</f>
        <v>0</v>
      </c>
      <c r="G197" s="15">
        <f>[5]คำนวณ!G171</f>
        <v>0</v>
      </c>
      <c r="H197" s="15" t="str">
        <f>[5]คำนวณ!H171</f>
        <v>ว่าง</v>
      </c>
      <c r="I197" s="15" t="str">
        <f>[5]คำนวณ!I171</f>
        <v>ว่าง</v>
      </c>
      <c r="J197" s="15" t="str">
        <f>[5]คำนวณ!J171</f>
        <v>ว่าง</v>
      </c>
      <c r="K197" s="15" t="str">
        <f>[5]คำนวณ!K171</f>
        <v>ว่าง</v>
      </c>
      <c r="L197" s="15" t="str">
        <f>[5]คำนวณ!L171</f>
        <v>ว่าง</v>
      </c>
      <c r="M197" s="15" t="str">
        <f>[5]คำนวณ!M171</f>
        <v>ว่าง</v>
      </c>
      <c r="N197" s="15" t="str">
        <f>[5]คำนวณ!N171</f>
        <v>ว่าง</v>
      </c>
      <c r="O197" s="15" t="str">
        <f>[5]คำนวณ!O171</f>
        <v>ว่าง</v>
      </c>
      <c r="P197" s="15" t="str">
        <f>[5]คำนวณ!P171</f>
        <v>ว่าง</v>
      </c>
      <c r="Q197" s="15" t="str">
        <f>[5]คำนวณ!Q171</f>
        <v>ว่าง</v>
      </c>
      <c r="R197" s="15" t="str">
        <f>[5]คำนวณ!R171</f>
        <v>ว่าง</v>
      </c>
      <c r="S197" s="15" t="str">
        <f>[5]คำนวณ!S171</f>
        <v>ว่าง</v>
      </c>
      <c r="T197" s="15" t="str">
        <f>[5]คำนวณ!T171</f>
        <v>ว่าง</v>
      </c>
      <c r="U197" s="15" t="str">
        <f>[5]คำนวณ!U171</f>
        <v>ว่าง</v>
      </c>
      <c r="V197" s="15" t="str">
        <f>[5]คำนวณ!V171</f>
        <v>ว่าง</v>
      </c>
      <c r="W197" s="15" t="str">
        <f>[5]คำนวณ!W171</f>
        <v>ว่าง</v>
      </c>
      <c r="X197" s="15" t="str">
        <f>[5]คำนวณ!X171</f>
        <v>ว่าง</v>
      </c>
      <c r="Y197" s="15" t="str">
        <f>[5]คำนวณ!Y171</f>
        <v>ว่าง</v>
      </c>
      <c r="Z197" s="15" t="str">
        <f>[5]คำนวณ!Z171</f>
        <v>ว่าง</v>
      </c>
      <c r="AA197" s="15" t="str">
        <f>[5]คำนวณ!AA171</f>
        <v>ว่าง</v>
      </c>
      <c r="AB197" s="15" t="str">
        <f>[5]คำนวณ!AB171</f>
        <v>ว่าง</v>
      </c>
      <c r="AC197" s="15" t="str">
        <f>[5]คำนวณ!AC171</f>
        <v>ว่าง</v>
      </c>
      <c r="AD197" s="15" t="str">
        <f>[5]คำนวณ!AD171</f>
        <v>ว่าง</v>
      </c>
      <c r="AE197" s="15" t="str">
        <f>[5]คำนวณ!AE171</f>
        <v>ว่าง</v>
      </c>
      <c r="AF197" s="15" t="str">
        <f>[5]คำนวณ!AF171</f>
        <v>ว่าง</v>
      </c>
      <c r="AG197" s="15" t="str">
        <f>[5]คำนวณ!AG171</f>
        <v>ว่าง</v>
      </c>
      <c r="AH197" s="15" t="str">
        <f>[5]คำนวณ!AH171</f>
        <v>ว่าง</v>
      </c>
      <c r="AI197" s="15" t="str">
        <f>[5]คำนวณ!AI171</f>
        <v>ว่าง</v>
      </c>
      <c r="AJ197" s="15" t="str">
        <f>[5]คำนวณ!AJ171</f>
        <v>ว่าง</v>
      </c>
      <c r="AK197" s="15" t="str">
        <f>[5]คำนวณ!AK171</f>
        <v>ว่าง</v>
      </c>
      <c r="AL197" s="15" t="str">
        <f>[5]คำนวณ!AL171</f>
        <v>ว่าง</v>
      </c>
      <c r="AM197" s="15" t="str">
        <f>[5]คำนวณ!AM171</f>
        <v>ว่าง</v>
      </c>
      <c r="AN197" s="15" t="str">
        <f>[5]คำนวณ!AN171</f>
        <v>ว่าง</v>
      </c>
      <c r="AO197" s="15" t="str">
        <f>[5]คำนวณ!AO171</f>
        <v>ว่าง</v>
      </c>
      <c r="AP197" s="15" t="str">
        <f>[5]คำนวณ!AP171</f>
        <v>ว่าง</v>
      </c>
      <c r="AQ197" s="15" t="str">
        <f>[5]คำนวณ!AQ171</f>
        <v>ว่าง</v>
      </c>
    </row>
    <row r="198" spans="1:43" x14ac:dyDescent="0.55000000000000004">
      <c r="A198" s="37">
        <f>[5]คำนวณ!A172</f>
        <v>130</v>
      </c>
      <c r="B198" s="15" t="str">
        <f>[5]คำนวณ!B172</f>
        <v>ว่าง</v>
      </c>
      <c r="C198" s="15">
        <f>[5]คำนวณ!C172</f>
        <v>0</v>
      </c>
      <c r="D198" s="38">
        <f>[5]คำนวณ!D172</f>
        <v>0</v>
      </c>
      <c r="E198" s="15" t="str">
        <f>[5]คำนวณ!E172</f>
        <v>ว่าง</v>
      </c>
      <c r="F198" s="15">
        <f>[5]คำนวณ!F172</f>
        <v>0</v>
      </c>
      <c r="G198" s="15">
        <f>[5]คำนวณ!G172</f>
        <v>0</v>
      </c>
      <c r="H198" s="15" t="str">
        <f>[5]คำนวณ!H172</f>
        <v>ว่าง</v>
      </c>
      <c r="I198" s="15" t="str">
        <f>[5]คำนวณ!I172</f>
        <v>ว่าง</v>
      </c>
      <c r="J198" s="15" t="str">
        <f>[5]คำนวณ!J172</f>
        <v>ว่าง</v>
      </c>
      <c r="K198" s="15" t="str">
        <f>[5]คำนวณ!K172</f>
        <v>ว่าง</v>
      </c>
      <c r="L198" s="15" t="str">
        <f>[5]คำนวณ!L172</f>
        <v>ว่าง</v>
      </c>
      <c r="M198" s="15" t="str">
        <f>[5]คำนวณ!M172</f>
        <v>ว่าง</v>
      </c>
      <c r="N198" s="15" t="str">
        <f>[5]คำนวณ!N172</f>
        <v>ว่าง</v>
      </c>
      <c r="O198" s="15" t="str">
        <f>[5]คำนวณ!O172</f>
        <v>ว่าง</v>
      </c>
      <c r="P198" s="15" t="str">
        <f>[5]คำนวณ!P172</f>
        <v>ว่าง</v>
      </c>
      <c r="Q198" s="15" t="str">
        <f>[5]คำนวณ!Q172</f>
        <v>ว่าง</v>
      </c>
      <c r="R198" s="15" t="str">
        <f>[5]คำนวณ!R172</f>
        <v>ว่าง</v>
      </c>
      <c r="S198" s="15" t="str">
        <f>[5]คำนวณ!S172</f>
        <v>ว่าง</v>
      </c>
      <c r="T198" s="15" t="str">
        <f>[5]คำนวณ!T172</f>
        <v>ว่าง</v>
      </c>
      <c r="U198" s="15" t="str">
        <f>[5]คำนวณ!U172</f>
        <v>ว่าง</v>
      </c>
      <c r="V198" s="15" t="str">
        <f>[5]คำนวณ!V172</f>
        <v>ว่าง</v>
      </c>
      <c r="W198" s="15" t="str">
        <f>[5]คำนวณ!W172</f>
        <v>ว่าง</v>
      </c>
      <c r="X198" s="15" t="str">
        <f>[5]คำนวณ!X172</f>
        <v>ว่าง</v>
      </c>
      <c r="Y198" s="15" t="str">
        <f>[5]คำนวณ!Y172</f>
        <v>ว่าง</v>
      </c>
      <c r="Z198" s="15" t="str">
        <f>[5]คำนวณ!Z172</f>
        <v>ว่าง</v>
      </c>
      <c r="AA198" s="15" t="str">
        <f>[5]คำนวณ!AA172</f>
        <v>ว่าง</v>
      </c>
      <c r="AB198" s="15" t="str">
        <f>[5]คำนวณ!AB172</f>
        <v>ว่าง</v>
      </c>
      <c r="AC198" s="15" t="str">
        <f>[5]คำนวณ!AC172</f>
        <v>ว่าง</v>
      </c>
      <c r="AD198" s="15" t="str">
        <f>[5]คำนวณ!AD172</f>
        <v>ว่าง</v>
      </c>
      <c r="AE198" s="15" t="str">
        <f>[5]คำนวณ!AE172</f>
        <v>ว่าง</v>
      </c>
      <c r="AF198" s="15" t="str">
        <f>[5]คำนวณ!AF172</f>
        <v>ว่าง</v>
      </c>
      <c r="AG198" s="15" t="str">
        <f>[5]คำนวณ!AG172</f>
        <v>ว่าง</v>
      </c>
      <c r="AH198" s="15" t="str">
        <f>[5]คำนวณ!AH172</f>
        <v>ว่าง</v>
      </c>
      <c r="AI198" s="15" t="str">
        <f>[5]คำนวณ!AI172</f>
        <v>ว่าง</v>
      </c>
      <c r="AJ198" s="15" t="str">
        <f>[5]คำนวณ!AJ172</f>
        <v>ว่าง</v>
      </c>
      <c r="AK198" s="15" t="str">
        <f>[5]คำนวณ!AK172</f>
        <v>ว่าง</v>
      </c>
      <c r="AL198" s="15" t="str">
        <f>[5]คำนวณ!AL172</f>
        <v>ว่าง</v>
      </c>
      <c r="AM198" s="15" t="str">
        <f>[5]คำนวณ!AM172</f>
        <v>ว่าง</v>
      </c>
      <c r="AN198" s="15" t="str">
        <f>[5]คำนวณ!AN172</f>
        <v>ว่าง</v>
      </c>
      <c r="AO198" s="15" t="str">
        <f>[5]คำนวณ!AO172</f>
        <v>ว่าง</v>
      </c>
      <c r="AP198" s="15" t="str">
        <f>[5]คำนวณ!AP172</f>
        <v>ว่าง</v>
      </c>
      <c r="AQ198" s="15" t="str">
        <f>[5]คำนวณ!AQ172</f>
        <v>ว่าง</v>
      </c>
    </row>
    <row r="199" spans="1:43" x14ac:dyDescent="0.55000000000000004">
      <c r="A199" s="37">
        <f>[5]คำนวณ!A173</f>
        <v>131</v>
      </c>
      <c r="B199" s="15" t="str">
        <f>[5]คำนวณ!B173</f>
        <v>ว่าง</v>
      </c>
      <c r="C199" s="15">
        <f>[5]คำนวณ!C173</f>
        <v>0</v>
      </c>
      <c r="D199" s="38">
        <f>[5]คำนวณ!D173</f>
        <v>0</v>
      </c>
      <c r="E199" s="15" t="str">
        <f>[5]คำนวณ!E173</f>
        <v>ว่าง</v>
      </c>
      <c r="F199" s="15">
        <f>[5]คำนวณ!F173</f>
        <v>0</v>
      </c>
      <c r="G199" s="15">
        <f>[5]คำนวณ!G173</f>
        <v>0</v>
      </c>
      <c r="H199" s="15" t="str">
        <f>[5]คำนวณ!H173</f>
        <v>ว่าง</v>
      </c>
      <c r="I199" s="15" t="str">
        <f>[5]คำนวณ!I173</f>
        <v>ว่าง</v>
      </c>
      <c r="J199" s="15" t="str">
        <f>[5]คำนวณ!J173</f>
        <v>ว่าง</v>
      </c>
      <c r="K199" s="15" t="str">
        <f>[5]คำนวณ!K173</f>
        <v>ว่าง</v>
      </c>
      <c r="L199" s="15" t="str">
        <f>[5]คำนวณ!L173</f>
        <v>ว่าง</v>
      </c>
      <c r="M199" s="15" t="str">
        <f>[5]คำนวณ!M173</f>
        <v>ว่าง</v>
      </c>
      <c r="N199" s="15" t="str">
        <f>[5]คำนวณ!N173</f>
        <v>ว่าง</v>
      </c>
      <c r="O199" s="15" t="str">
        <f>[5]คำนวณ!O173</f>
        <v>ว่าง</v>
      </c>
      <c r="P199" s="15" t="str">
        <f>[5]คำนวณ!P173</f>
        <v>ว่าง</v>
      </c>
      <c r="Q199" s="15" t="str">
        <f>[5]คำนวณ!Q173</f>
        <v>ว่าง</v>
      </c>
      <c r="R199" s="15" t="str">
        <f>[5]คำนวณ!R173</f>
        <v>ว่าง</v>
      </c>
      <c r="S199" s="15" t="str">
        <f>[5]คำนวณ!S173</f>
        <v>ว่าง</v>
      </c>
      <c r="T199" s="15" t="str">
        <f>[5]คำนวณ!T173</f>
        <v>ว่าง</v>
      </c>
      <c r="U199" s="15" t="str">
        <f>[5]คำนวณ!U173</f>
        <v>ว่าง</v>
      </c>
      <c r="V199" s="15" t="str">
        <f>[5]คำนวณ!V173</f>
        <v>ว่าง</v>
      </c>
      <c r="W199" s="15" t="str">
        <f>[5]คำนวณ!W173</f>
        <v>ว่าง</v>
      </c>
      <c r="X199" s="15" t="str">
        <f>[5]คำนวณ!X173</f>
        <v>ว่าง</v>
      </c>
      <c r="Y199" s="15" t="str">
        <f>[5]คำนวณ!Y173</f>
        <v>ว่าง</v>
      </c>
      <c r="Z199" s="15" t="str">
        <f>[5]คำนวณ!Z173</f>
        <v>ว่าง</v>
      </c>
      <c r="AA199" s="15" t="str">
        <f>[5]คำนวณ!AA173</f>
        <v>ว่าง</v>
      </c>
      <c r="AB199" s="15" t="str">
        <f>[5]คำนวณ!AB173</f>
        <v>ว่าง</v>
      </c>
      <c r="AC199" s="15" t="str">
        <f>[5]คำนวณ!AC173</f>
        <v>ว่าง</v>
      </c>
      <c r="AD199" s="15" t="str">
        <f>[5]คำนวณ!AD173</f>
        <v>ว่าง</v>
      </c>
      <c r="AE199" s="15" t="str">
        <f>[5]คำนวณ!AE173</f>
        <v>ว่าง</v>
      </c>
      <c r="AF199" s="15" t="str">
        <f>[5]คำนวณ!AF173</f>
        <v>ว่าง</v>
      </c>
      <c r="AG199" s="15" t="str">
        <f>[5]คำนวณ!AG173</f>
        <v>ว่าง</v>
      </c>
      <c r="AH199" s="15" t="str">
        <f>[5]คำนวณ!AH173</f>
        <v>ว่าง</v>
      </c>
      <c r="AI199" s="15" t="str">
        <f>[5]คำนวณ!AI173</f>
        <v>ว่าง</v>
      </c>
      <c r="AJ199" s="15" t="str">
        <f>[5]คำนวณ!AJ173</f>
        <v>ว่าง</v>
      </c>
      <c r="AK199" s="15" t="str">
        <f>[5]คำนวณ!AK173</f>
        <v>ว่าง</v>
      </c>
      <c r="AL199" s="15" t="str">
        <f>[5]คำนวณ!AL173</f>
        <v>ว่าง</v>
      </c>
      <c r="AM199" s="15" t="str">
        <f>[5]คำนวณ!AM173</f>
        <v>ว่าง</v>
      </c>
      <c r="AN199" s="15" t="str">
        <f>[5]คำนวณ!AN173</f>
        <v>ว่าง</v>
      </c>
      <c r="AO199" s="15" t="str">
        <f>[5]คำนวณ!AO173</f>
        <v>ว่าง</v>
      </c>
      <c r="AP199" s="15" t="str">
        <f>[5]คำนวณ!AP173</f>
        <v>ว่าง</v>
      </c>
      <c r="AQ199" s="15" t="str">
        <f>[5]คำนวณ!AQ173</f>
        <v>ว่าง</v>
      </c>
    </row>
    <row r="200" spans="1:43" x14ac:dyDescent="0.55000000000000004">
      <c r="A200" s="99" t="s">
        <v>8</v>
      </c>
      <c r="B200" s="100"/>
      <c r="C200" s="100"/>
      <c r="D200" s="101"/>
      <c r="E200" s="39"/>
      <c r="F200" s="39">
        <f>SUM(F188:F199)</f>
        <v>0</v>
      </c>
      <c r="G200" s="40">
        <f>SUM(G188:G199)</f>
        <v>0</v>
      </c>
      <c r="H200" s="39"/>
      <c r="I200" s="39">
        <f>SUM(I188:I199)</f>
        <v>7841</v>
      </c>
      <c r="J200" s="40">
        <f>SUM(J188:J199)</f>
        <v>39205</v>
      </c>
      <c r="K200" s="39"/>
      <c r="L200" s="39">
        <f>SUM(L188:L199)</f>
        <v>5729</v>
      </c>
      <c r="M200" s="40">
        <f>SUM(M188:M199)</f>
        <v>28645</v>
      </c>
      <c r="N200" s="39"/>
      <c r="O200" s="39">
        <f>SUM(O188:O199)</f>
        <v>5257</v>
      </c>
      <c r="P200" s="40">
        <f>SUM(P188:P199)</f>
        <v>31542</v>
      </c>
      <c r="Q200" s="39"/>
      <c r="R200" s="39">
        <f>SUM(R188:R199)</f>
        <v>5243</v>
      </c>
      <c r="S200" s="40">
        <f>SUM(S188:S199)</f>
        <v>31458</v>
      </c>
      <c r="T200" s="39"/>
      <c r="U200" s="39">
        <f>SUM(U188:U199)</f>
        <v>4795</v>
      </c>
      <c r="V200" s="40">
        <f>SUM(V188:V199)</f>
        <v>28770</v>
      </c>
      <c r="W200" s="39"/>
      <c r="X200" s="39">
        <f>SUM(X188:X199)</f>
        <v>-98810</v>
      </c>
      <c r="Y200" s="40">
        <f>SUM(Y188:Y199)</f>
        <v>-592860</v>
      </c>
      <c r="Z200" s="39"/>
      <c r="AA200" s="39">
        <f>SUM(AA188:AA199)</f>
        <v>0</v>
      </c>
      <c r="AB200" s="40">
        <f>SUM(AB188:AB199)</f>
        <v>0</v>
      </c>
      <c r="AC200" s="39"/>
      <c r="AD200" s="39">
        <f>SUM(AD188:AD199)</f>
        <v>0</v>
      </c>
      <c r="AE200" s="40">
        <f>SUM(AE188:AE199)</f>
        <v>0</v>
      </c>
      <c r="AF200" s="39"/>
      <c r="AG200" s="39">
        <f>SUM(AG188:AG199)</f>
        <v>0</v>
      </c>
      <c r="AH200" s="40">
        <f>SUM(AH188:AH199)</f>
        <v>0</v>
      </c>
      <c r="AI200" s="39"/>
      <c r="AJ200" s="39">
        <f>SUM(AJ188:AJ199)</f>
        <v>0</v>
      </c>
      <c r="AK200" s="40">
        <f>SUM(AK188:AK199)</f>
        <v>0</v>
      </c>
      <c r="AL200" s="39"/>
      <c r="AM200" s="39">
        <f>SUM(AM188:AM199)</f>
        <v>0</v>
      </c>
      <c r="AN200" s="40">
        <f>SUM(AN188:AN199)</f>
        <v>0</v>
      </c>
      <c r="AO200" s="39"/>
      <c r="AP200" s="39">
        <f>SUM(AP188:AP199)</f>
        <v>0</v>
      </c>
      <c r="AQ200" s="40">
        <f>SUM(AQ188:AQ199)</f>
        <v>0</v>
      </c>
    </row>
    <row r="201" spans="1:43" x14ac:dyDescent="0.55000000000000004">
      <c r="A201" s="20" t="s">
        <v>51</v>
      </c>
      <c r="B201" s="2"/>
      <c r="C201" s="9"/>
      <c r="D201" s="35"/>
      <c r="E201" s="9"/>
      <c r="F201" s="9"/>
      <c r="G201" s="36"/>
      <c r="H201" s="9"/>
      <c r="I201" s="9"/>
      <c r="J201" s="36"/>
      <c r="K201" s="9"/>
      <c r="L201" s="9"/>
      <c r="M201" s="36"/>
      <c r="N201" s="9"/>
      <c r="O201" s="9"/>
      <c r="P201" s="36"/>
      <c r="Q201" s="9"/>
      <c r="R201" s="9"/>
      <c r="S201" s="36"/>
      <c r="T201" s="9"/>
      <c r="U201" s="9"/>
      <c r="V201" s="36"/>
      <c r="W201" s="9"/>
      <c r="X201" s="9"/>
      <c r="Y201" s="36"/>
      <c r="Z201" s="9"/>
      <c r="AA201" s="9"/>
      <c r="AB201" s="36"/>
      <c r="AC201" s="9"/>
      <c r="AD201" s="9"/>
      <c r="AE201" s="36"/>
      <c r="AF201" s="9"/>
      <c r="AG201" s="9"/>
      <c r="AH201" s="36"/>
      <c r="AI201" s="9"/>
      <c r="AJ201" s="9"/>
      <c r="AK201" s="36"/>
      <c r="AL201" s="9"/>
      <c r="AM201" s="9"/>
      <c r="AN201" s="36"/>
      <c r="AO201" s="9"/>
      <c r="AP201" s="9"/>
      <c r="AQ201" s="36"/>
    </row>
    <row r="202" spans="1:43" x14ac:dyDescent="0.55000000000000004">
      <c r="A202" s="37">
        <f>[5]คำนวณ!A175</f>
        <v>132</v>
      </c>
      <c r="B202" s="15" t="str">
        <f>[5]คำนวณ!B175</f>
        <v>ถ่ายเอกสาร อาคารเสาวรัจนิตยวรรธนะ</v>
      </c>
      <c r="C202" s="15">
        <f>[5]คำนวณ!C175</f>
        <v>0</v>
      </c>
      <c r="D202" s="38">
        <f>[5]คำนวณ!D175</f>
        <v>0</v>
      </c>
      <c r="E202" s="15">
        <f>[5]คำนวณ!E175</f>
        <v>415</v>
      </c>
      <c r="F202" s="15">
        <f>[5]คำนวณ!F175</f>
        <v>0</v>
      </c>
      <c r="G202" s="15">
        <f>[5]คำนวณ!G175</f>
        <v>0</v>
      </c>
      <c r="H202" s="15">
        <f>[5]คำนวณ!H175</f>
        <v>789</v>
      </c>
      <c r="I202" s="15">
        <f>[5]คำนวณ!I175</f>
        <v>374</v>
      </c>
      <c r="J202" s="15">
        <f>[5]คำนวณ!J175</f>
        <v>1870</v>
      </c>
      <c r="K202" s="15">
        <f>[5]คำนวณ!K175</f>
        <v>880</v>
      </c>
      <c r="L202" s="15">
        <f>[5]คำนวณ!L175</f>
        <v>91</v>
      </c>
      <c r="M202" s="15">
        <f>[5]คำนวณ!M175</f>
        <v>455</v>
      </c>
      <c r="N202" s="15">
        <f>[5]คำนวณ!N175</f>
        <v>958</v>
      </c>
      <c r="O202" s="15">
        <f>[5]คำนวณ!O175</f>
        <v>78</v>
      </c>
      <c r="P202" s="15">
        <f>[5]คำนวณ!P175</f>
        <v>468</v>
      </c>
      <c r="Q202" s="15">
        <f>[5]คำนวณ!Q175</f>
        <v>1013</v>
      </c>
      <c r="R202" s="15">
        <f>[5]คำนวณ!R175</f>
        <v>55</v>
      </c>
      <c r="S202" s="15">
        <f>[5]คำนวณ!S175</f>
        <v>330</v>
      </c>
      <c r="T202" s="15">
        <f>[5]คำนวณ!T175</f>
        <v>1098</v>
      </c>
      <c r="U202" s="15">
        <f>[5]คำนวณ!U175</f>
        <v>85</v>
      </c>
      <c r="V202" s="15">
        <f>[5]คำนวณ!V175</f>
        <v>510</v>
      </c>
      <c r="W202" s="15">
        <f>[5]คำนวณ!W175</f>
        <v>0</v>
      </c>
      <c r="X202" s="15">
        <f>[5]คำนวณ!X175</f>
        <v>-1098</v>
      </c>
      <c r="Y202" s="15">
        <f>[5]คำนวณ!Y175</f>
        <v>-6588</v>
      </c>
      <c r="Z202" s="15">
        <f>[5]คำนวณ!Z175</f>
        <v>0</v>
      </c>
      <c r="AA202" s="15">
        <f>[5]คำนวณ!AA175</f>
        <v>0</v>
      </c>
      <c r="AB202" s="15">
        <f>[5]คำนวณ!AB175</f>
        <v>0</v>
      </c>
      <c r="AC202" s="15">
        <f>[5]คำนวณ!AC175</f>
        <v>0</v>
      </c>
      <c r="AD202" s="15">
        <f>[5]คำนวณ!AD175</f>
        <v>0</v>
      </c>
      <c r="AE202" s="15">
        <f>[5]คำนวณ!AE175</f>
        <v>0</v>
      </c>
      <c r="AF202" s="15">
        <f>[5]คำนวณ!AF175</f>
        <v>0</v>
      </c>
      <c r="AG202" s="15">
        <f>[5]คำนวณ!AG175</f>
        <v>0</v>
      </c>
      <c r="AH202" s="15">
        <f>[5]คำนวณ!AH175</f>
        <v>0</v>
      </c>
      <c r="AI202" s="15">
        <f>[5]คำนวณ!AI175</f>
        <v>0</v>
      </c>
      <c r="AJ202" s="15">
        <f>[5]คำนวณ!AJ175</f>
        <v>0</v>
      </c>
      <c r="AK202" s="15">
        <f>[5]คำนวณ!AK175</f>
        <v>0</v>
      </c>
      <c r="AL202" s="15">
        <f>[5]คำนวณ!AL175</f>
        <v>0</v>
      </c>
      <c r="AM202" s="15">
        <f>[5]คำนวณ!AM175</f>
        <v>0</v>
      </c>
      <c r="AN202" s="15">
        <f>[5]คำนวณ!AN175</f>
        <v>0</v>
      </c>
      <c r="AO202" s="15">
        <f>[5]คำนวณ!AO175</f>
        <v>0</v>
      </c>
      <c r="AP202" s="15">
        <f>[5]คำนวณ!AP175</f>
        <v>0</v>
      </c>
      <c r="AQ202" s="15">
        <f>[5]คำนวณ!AQ175</f>
        <v>0</v>
      </c>
    </row>
    <row r="203" spans="1:43" x14ac:dyDescent="0.55000000000000004">
      <c r="A203" s="99" t="s">
        <v>8</v>
      </c>
      <c r="B203" s="100"/>
      <c r="C203" s="100"/>
      <c r="D203" s="101"/>
      <c r="E203" s="39"/>
      <c r="F203" s="39">
        <f>SUM(F202:F202)</f>
        <v>0</v>
      </c>
      <c r="G203" s="40">
        <f>SUM(G202:G202)</f>
        <v>0</v>
      </c>
      <c r="H203" s="39"/>
      <c r="I203" s="39">
        <f>SUM(I202:I202)</f>
        <v>374</v>
      </c>
      <c r="J203" s="40">
        <f>SUM(J202:J202)</f>
        <v>1870</v>
      </c>
      <c r="K203" s="39"/>
      <c r="L203" s="39">
        <f>SUM(L202:L202)</f>
        <v>91</v>
      </c>
      <c r="M203" s="40">
        <f>SUM(M202:M202)</f>
        <v>455</v>
      </c>
      <c r="N203" s="39"/>
      <c r="O203" s="39">
        <f>SUM(O202:O202)</f>
        <v>78</v>
      </c>
      <c r="P203" s="40">
        <f>SUM(P202:P202)</f>
        <v>468</v>
      </c>
      <c r="Q203" s="39"/>
      <c r="R203" s="39">
        <f>SUM(R202:R202)</f>
        <v>55</v>
      </c>
      <c r="S203" s="40">
        <f>SUM(S202:S202)</f>
        <v>330</v>
      </c>
      <c r="T203" s="39"/>
      <c r="U203" s="39">
        <f>SUM(U202:U202)</f>
        <v>85</v>
      </c>
      <c r="V203" s="40">
        <f>SUM(V202:V202)</f>
        <v>510</v>
      </c>
      <c r="W203" s="39"/>
      <c r="X203" s="39">
        <f>SUM(X202:X202)</f>
        <v>-1098</v>
      </c>
      <c r="Y203" s="40">
        <f>SUM(Y202:Y202)</f>
        <v>-6588</v>
      </c>
      <c r="Z203" s="39"/>
      <c r="AA203" s="39">
        <f>SUM(AA202:AA202)</f>
        <v>0</v>
      </c>
      <c r="AB203" s="40">
        <f>SUM(AB202:AB202)</f>
        <v>0</v>
      </c>
      <c r="AC203" s="39"/>
      <c r="AD203" s="39">
        <f>SUM(AD202:AD202)</f>
        <v>0</v>
      </c>
      <c r="AE203" s="40">
        <f>SUM(AE202:AE202)</f>
        <v>0</v>
      </c>
      <c r="AF203" s="39"/>
      <c r="AG203" s="39">
        <f>SUM(AG202:AG202)</f>
        <v>0</v>
      </c>
      <c r="AH203" s="40">
        <f>SUM(AH202:AH202)</f>
        <v>0</v>
      </c>
      <c r="AI203" s="39"/>
      <c r="AJ203" s="39">
        <f>SUM(AJ202:AJ202)</f>
        <v>0</v>
      </c>
      <c r="AK203" s="40">
        <f>SUM(AK202:AK202)</f>
        <v>0</v>
      </c>
      <c r="AL203" s="39"/>
      <c r="AM203" s="39">
        <f>SUM(AM202:AM202)</f>
        <v>0</v>
      </c>
      <c r="AN203" s="40">
        <f>SUM(AN202:AN202)</f>
        <v>0</v>
      </c>
      <c r="AO203" s="39"/>
      <c r="AP203" s="39">
        <f>SUM(AP202:AP202)</f>
        <v>0</v>
      </c>
      <c r="AQ203" s="40">
        <f>SUM(AQ202:AQ202)</f>
        <v>0</v>
      </c>
    </row>
    <row r="204" spans="1:43" x14ac:dyDescent="0.55000000000000004">
      <c r="A204" s="20" t="s">
        <v>52</v>
      </c>
      <c r="B204" s="2"/>
      <c r="C204" s="9"/>
      <c r="D204" s="35"/>
      <c r="E204" s="9"/>
      <c r="F204" s="9"/>
      <c r="G204" s="36"/>
      <c r="H204" s="9"/>
      <c r="I204" s="9"/>
      <c r="J204" s="36"/>
      <c r="K204" s="9"/>
      <c r="L204" s="9"/>
      <c r="M204" s="36"/>
      <c r="N204" s="9"/>
      <c r="O204" s="9"/>
      <c r="P204" s="36"/>
      <c r="Q204" s="9"/>
      <c r="R204" s="9"/>
      <c r="S204" s="36"/>
      <c r="T204" s="9"/>
      <c r="U204" s="9"/>
      <c r="V204" s="36"/>
      <c r="W204" s="9"/>
      <c r="X204" s="9"/>
      <c r="Y204" s="36"/>
      <c r="Z204" s="9"/>
      <c r="AA204" s="9"/>
      <c r="AB204" s="36"/>
      <c r="AC204" s="9"/>
      <c r="AD204" s="9"/>
      <c r="AE204" s="36"/>
      <c r="AF204" s="9"/>
      <c r="AG204" s="9"/>
      <c r="AH204" s="36"/>
      <c r="AI204" s="9"/>
      <c r="AJ204" s="9"/>
      <c r="AK204" s="36"/>
      <c r="AL204" s="9"/>
      <c r="AM204" s="9"/>
      <c r="AN204" s="36"/>
      <c r="AO204" s="9"/>
      <c r="AP204" s="9"/>
      <c r="AQ204" s="36"/>
    </row>
    <row r="205" spans="1:43" x14ac:dyDescent="0.55000000000000004">
      <c r="A205" s="37">
        <f>[5]คำนวณ!A177</f>
        <v>133</v>
      </c>
      <c r="B205" s="15" t="str">
        <f>[5]คำนวณ!B177</f>
        <v>ร้านรักบ้านเกิด  2 ถ่ายเอกสารอาคารจุฬาภรณ์</v>
      </c>
      <c r="C205" s="15">
        <f>[5]คำนวณ!C177</f>
        <v>0</v>
      </c>
      <c r="D205" s="38">
        <f>[5]คำนวณ!D177</f>
        <v>0</v>
      </c>
      <c r="E205" s="15" t="str">
        <f>[5]คำนวณ!E177</f>
        <v>ว่าง</v>
      </c>
      <c r="F205" s="15">
        <f>[5]คำนวณ!F177</f>
        <v>0</v>
      </c>
      <c r="G205" s="15">
        <f>[5]คำนวณ!G177</f>
        <v>0</v>
      </c>
      <c r="H205" s="15" t="str">
        <f>[5]คำนวณ!H177</f>
        <v>ว่าง</v>
      </c>
      <c r="I205" s="15" t="str">
        <f>[5]คำนวณ!I177</f>
        <v>ว่าง</v>
      </c>
      <c r="J205" s="15" t="str">
        <f>[5]คำนวณ!J177</f>
        <v>ว่าง</v>
      </c>
      <c r="K205" s="15" t="str">
        <f>[5]คำนวณ!K177</f>
        <v>ว่าง</v>
      </c>
      <c r="L205" s="15" t="str">
        <f>[5]คำนวณ!L177</f>
        <v>ว่าง</v>
      </c>
      <c r="M205" s="15" t="str">
        <f>[5]คำนวณ!M177</f>
        <v>ว่าง</v>
      </c>
      <c r="N205" s="15" t="str">
        <f>[5]คำนวณ!N177</f>
        <v>ว่าง</v>
      </c>
      <c r="O205" s="15" t="str">
        <f>[5]คำนวณ!O177</f>
        <v>ว่าง</v>
      </c>
      <c r="P205" s="15" t="str">
        <f>[5]คำนวณ!P177</f>
        <v>ว่าง</v>
      </c>
      <c r="Q205" s="15" t="str">
        <f>[5]คำนวณ!Q177</f>
        <v>ว่าง</v>
      </c>
      <c r="R205" s="15" t="str">
        <f>[5]คำนวณ!R177</f>
        <v>ว่าง</v>
      </c>
      <c r="S205" s="15" t="str">
        <f>[5]คำนวณ!S177</f>
        <v>ว่าง</v>
      </c>
      <c r="T205" s="15" t="str">
        <f>[5]คำนวณ!T177</f>
        <v>ว่าง</v>
      </c>
      <c r="U205" s="15" t="str">
        <f>[5]คำนวณ!U177</f>
        <v>ว่าง</v>
      </c>
      <c r="V205" s="15" t="str">
        <f>[5]คำนวณ!V177</f>
        <v>ว่าง</v>
      </c>
      <c r="W205" s="15" t="str">
        <f>[5]คำนวณ!W177</f>
        <v>ว่าง</v>
      </c>
      <c r="X205" s="15" t="str">
        <f>[5]คำนวณ!X177</f>
        <v>ว่าง</v>
      </c>
      <c r="Y205" s="15" t="str">
        <f>[5]คำนวณ!Y177</f>
        <v>ว่าง</v>
      </c>
      <c r="Z205" s="15" t="str">
        <f>[5]คำนวณ!Z177</f>
        <v>ว่าง</v>
      </c>
      <c r="AA205" s="15" t="str">
        <f>[5]คำนวณ!AA177</f>
        <v>ว่าง</v>
      </c>
      <c r="AB205" s="15" t="str">
        <f>[5]คำนวณ!AB177</f>
        <v>ว่าง</v>
      </c>
      <c r="AC205" s="15" t="str">
        <f>[5]คำนวณ!AC177</f>
        <v>ว่าง</v>
      </c>
      <c r="AD205" s="15" t="str">
        <f>[5]คำนวณ!AD177</f>
        <v>ว่าง</v>
      </c>
      <c r="AE205" s="15" t="str">
        <f>[5]คำนวณ!AE177</f>
        <v>ว่าง</v>
      </c>
      <c r="AF205" s="15" t="str">
        <f>[5]คำนวณ!AF177</f>
        <v>ว่าง</v>
      </c>
      <c r="AG205" s="15" t="str">
        <f>[5]คำนวณ!AG177</f>
        <v>ว่าง</v>
      </c>
      <c r="AH205" s="15" t="str">
        <f>[5]คำนวณ!AH177</f>
        <v>ว่าง</v>
      </c>
      <c r="AI205" s="15" t="str">
        <f>[5]คำนวณ!AI177</f>
        <v>ว่าง</v>
      </c>
      <c r="AJ205" s="15" t="str">
        <f>[5]คำนวณ!AJ177</f>
        <v>ว่าง</v>
      </c>
      <c r="AK205" s="15" t="str">
        <f>[5]คำนวณ!AK177</f>
        <v>ว่าง</v>
      </c>
      <c r="AL205" s="15" t="str">
        <f>[5]คำนวณ!AL177</f>
        <v>ว่าง</v>
      </c>
      <c r="AM205" s="15" t="str">
        <f>[5]คำนวณ!AM177</f>
        <v>ว่าง</v>
      </c>
      <c r="AN205" s="15" t="str">
        <f>[5]คำนวณ!AN177</f>
        <v>ว่าง</v>
      </c>
      <c r="AO205" s="15" t="str">
        <f>[5]คำนวณ!AO177</f>
        <v>ว่าง</v>
      </c>
      <c r="AP205" s="15" t="str">
        <f>[5]คำนวณ!AP177</f>
        <v>ว่าง</v>
      </c>
      <c r="AQ205" s="15" t="str">
        <f>[5]คำนวณ!AQ177</f>
        <v>ว่าง</v>
      </c>
    </row>
    <row r="206" spans="1:43" x14ac:dyDescent="0.55000000000000004">
      <c r="A206" s="37">
        <f>[5]คำนวณ!A178</f>
        <v>134</v>
      </c>
      <c r="B206" s="15" t="str">
        <f>[5]คำนวณ!B178</f>
        <v>TAO BIN (จุฬาภรณ์)</v>
      </c>
      <c r="C206" s="15">
        <f>[5]คำนวณ!C178</f>
        <v>0</v>
      </c>
      <c r="D206" s="38">
        <f>[5]คำนวณ!D178</f>
        <v>2022073361</v>
      </c>
      <c r="E206" s="15">
        <f>[5]คำนวณ!E178</f>
        <v>370</v>
      </c>
      <c r="F206" s="15">
        <f>[5]คำนวณ!F178</f>
        <v>0</v>
      </c>
      <c r="G206" s="15">
        <f>[5]คำนวณ!G178</f>
        <v>0</v>
      </c>
      <c r="H206" s="15">
        <f>[5]คำนวณ!H178</f>
        <v>634</v>
      </c>
      <c r="I206" s="15">
        <f>[5]คำนวณ!I178</f>
        <v>264</v>
      </c>
      <c r="J206" s="15">
        <f>[5]คำนวณ!J178</f>
        <v>1320</v>
      </c>
      <c r="K206" s="15">
        <f>[5]คำนวณ!K178</f>
        <v>904</v>
      </c>
      <c r="L206" s="15">
        <f>[5]คำนวณ!L178</f>
        <v>270</v>
      </c>
      <c r="M206" s="15">
        <f>[5]คำนวณ!M178</f>
        <v>1350</v>
      </c>
      <c r="N206" s="15">
        <f>[5]คำนวณ!N178</f>
        <v>1291</v>
      </c>
      <c r="O206" s="15">
        <f>[5]คำนวณ!O178</f>
        <v>387</v>
      </c>
      <c r="P206" s="15">
        <f>[5]คำนวณ!P178</f>
        <v>2322</v>
      </c>
      <c r="Q206" s="15">
        <f>[5]คำนวณ!Q178</f>
        <v>1911</v>
      </c>
      <c r="R206" s="15">
        <f>[5]คำนวณ!R178</f>
        <v>620</v>
      </c>
      <c r="S206" s="15">
        <f>[5]คำนวณ!S178</f>
        <v>3720</v>
      </c>
      <c r="T206" s="15">
        <f>[5]คำนวณ!T178</f>
        <v>2251</v>
      </c>
      <c r="U206" s="15">
        <f>[5]คำนวณ!U178</f>
        <v>340</v>
      </c>
      <c r="V206" s="15">
        <f>[5]คำนวณ!V178</f>
        <v>2040</v>
      </c>
      <c r="W206" s="15">
        <f>[5]คำนวณ!W178</f>
        <v>0</v>
      </c>
      <c r="X206" s="15">
        <f>[5]คำนวณ!X178</f>
        <v>-2251</v>
      </c>
      <c r="Y206" s="15">
        <f>[5]คำนวณ!Y178</f>
        <v>-13506</v>
      </c>
      <c r="Z206" s="15">
        <f>[5]คำนวณ!Z178</f>
        <v>0</v>
      </c>
      <c r="AA206" s="15">
        <f>[5]คำนวณ!AA178</f>
        <v>0</v>
      </c>
      <c r="AB206" s="15">
        <f>[5]คำนวณ!AB178</f>
        <v>0</v>
      </c>
      <c r="AC206" s="15">
        <f>[5]คำนวณ!AC178</f>
        <v>0</v>
      </c>
      <c r="AD206" s="15">
        <f>[5]คำนวณ!AD178</f>
        <v>0</v>
      </c>
      <c r="AE206" s="15">
        <f>[5]คำนวณ!AE178</f>
        <v>0</v>
      </c>
      <c r="AF206" s="15">
        <f>[5]คำนวณ!AF178</f>
        <v>0</v>
      </c>
      <c r="AG206" s="15">
        <f>[5]คำนวณ!AG178</f>
        <v>0</v>
      </c>
      <c r="AH206" s="15">
        <f>[5]คำนวณ!AH178</f>
        <v>0</v>
      </c>
      <c r="AI206" s="15">
        <f>[5]คำนวณ!AI178</f>
        <v>0</v>
      </c>
      <c r="AJ206" s="15">
        <f>[5]คำนวณ!AJ178</f>
        <v>0</v>
      </c>
      <c r="AK206" s="15">
        <f>[5]คำนวณ!AK178</f>
        <v>0</v>
      </c>
      <c r="AL206" s="15">
        <f>[5]คำนวณ!AL178</f>
        <v>0</v>
      </c>
      <c r="AM206" s="15">
        <f>[5]คำนวณ!AM178</f>
        <v>0</v>
      </c>
      <c r="AN206" s="15">
        <f>[5]คำนวณ!AN178</f>
        <v>0</v>
      </c>
      <c r="AO206" s="15">
        <f>[5]คำนวณ!AO178</f>
        <v>0</v>
      </c>
      <c r="AP206" s="15">
        <f>[5]คำนวณ!AP178</f>
        <v>0</v>
      </c>
      <c r="AQ206" s="15">
        <f>[5]คำนวณ!AQ178</f>
        <v>0</v>
      </c>
    </row>
    <row r="207" spans="1:43" x14ac:dyDescent="0.55000000000000004">
      <c r="A207" s="37">
        <f>[5]คำนวณ!A179</f>
        <v>135</v>
      </c>
      <c r="B207" s="15" t="str">
        <f>[5]คำนวณ!B179</f>
        <v>นายเกียรติศักดิ์  สว่างอำไพพงษ์ (ดัชมิลล์จุฬาภรณ์)</v>
      </c>
      <c r="C207" s="15">
        <f>[5]คำนวณ!C179</f>
        <v>0</v>
      </c>
      <c r="D207" s="38">
        <f>[5]คำนวณ!D179</f>
        <v>1812057502</v>
      </c>
      <c r="E207" s="15">
        <f>[5]คำนวณ!E179</f>
        <v>4716</v>
      </c>
      <c r="F207" s="15">
        <f>[5]คำนวณ!F179</f>
        <v>0</v>
      </c>
      <c r="G207" s="15">
        <f>[5]คำนวณ!G179</f>
        <v>0</v>
      </c>
      <c r="H207" s="15">
        <f>[5]คำนวณ!H179</f>
        <v>4907</v>
      </c>
      <c r="I207" s="15">
        <f>[5]คำนวณ!I179</f>
        <v>191</v>
      </c>
      <c r="J207" s="15">
        <f>[5]คำนวณ!J179</f>
        <v>955</v>
      </c>
      <c r="K207" s="15">
        <f>[5]คำนวณ!K179</f>
        <v>5052</v>
      </c>
      <c r="L207" s="15">
        <f>[5]คำนวณ!L179</f>
        <v>145</v>
      </c>
      <c r="M207" s="15">
        <f>[5]คำนวณ!M179</f>
        <v>725</v>
      </c>
      <c r="N207" s="15">
        <f>[5]คำนวณ!N179</f>
        <v>5231</v>
      </c>
      <c r="O207" s="15">
        <f>[5]คำนวณ!O179</f>
        <v>179</v>
      </c>
      <c r="P207" s="15">
        <f>[5]คำนวณ!P179</f>
        <v>1074</v>
      </c>
      <c r="Q207" s="15">
        <f>[5]คำนวณ!Q179</f>
        <v>5477</v>
      </c>
      <c r="R207" s="15">
        <f>[5]คำนวณ!R179</f>
        <v>246</v>
      </c>
      <c r="S207" s="15">
        <f>[5]คำนวณ!S179</f>
        <v>1476</v>
      </c>
      <c r="T207" s="15">
        <f>[5]คำนวณ!T179</f>
        <v>5684</v>
      </c>
      <c r="U207" s="15">
        <f>[5]คำนวณ!U179</f>
        <v>207</v>
      </c>
      <c r="V207" s="15">
        <f>[5]คำนวณ!V179</f>
        <v>1242</v>
      </c>
      <c r="W207" s="15">
        <f>[5]คำนวณ!W179</f>
        <v>0</v>
      </c>
      <c r="X207" s="15">
        <f>[5]คำนวณ!X179</f>
        <v>-5684</v>
      </c>
      <c r="Y207" s="15">
        <f>[5]คำนวณ!Y179</f>
        <v>-34104</v>
      </c>
      <c r="Z207" s="15">
        <f>[5]คำนวณ!Z179</f>
        <v>0</v>
      </c>
      <c r="AA207" s="15">
        <f>[5]คำนวณ!AA179</f>
        <v>0</v>
      </c>
      <c r="AB207" s="15">
        <f>[5]คำนวณ!AB179</f>
        <v>0</v>
      </c>
      <c r="AC207" s="15">
        <f>[5]คำนวณ!AC179</f>
        <v>0</v>
      </c>
      <c r="AD207" s="15">
        <f>[5]คำนวณ!AD179</f>
        <v>0</v>
      </c>
      <c r="AE207" s="15">
        <f>[5]คำนวณ!AE179</f>
        <v>0</v>
      </c>
      <c r="AF207" s="15">
        <f>[5]คำนวณ!AF179</f>
        <v>0</v>
      </c>
      <c r="AG207" s="15">
        <f>[5]คำนวณ!AG179</f>
        <v>0</v>
      </c>
      <c r="AH207" s="15">
        <f>[5]คำนวณ!AH179</f>
        <v>0</v>
      </c>
      <c r="AI207" s="15">
        <f>[5]คำนวณ!AI179</f>
        <v>0</v>
      </c>
      <c r="AJ207" s="15">
        <f>[5]คำนวณ!AJ179</f>
        <v>0</v>
      </c>
      <c r="AK207" s="15">
        <f>[5]คำนวณ!AK179</f>
        <v>0</v>
      </c>
      <c r="AL207" s="15">
        <f>[5]คำนวณ!AL179</f>
        <v>0</v>
      </c>
      <c r="AM207" s="15">
        <f>[5]คำนวณ!AM179</f>
        <v>0</v>
      </c>
      <c r="AN207" s="15">
        <f>[5]คำนวณ!AN179</f>
        <v>0</v>
      </c>
      <c r="AO207" s="15">
        <f>[5]คำนวณ!AO179</f>
        <v>0</v>
      </c>
      <c r="AP207" s="15">
        <f>[5]คำนวณ!AP179</f>
        <v>0</v>
      </c>
      <c r="AQ207" s="15">
        <f>[5]คำนวณ!AQ179</f>
        <v>0</v>
      </c>
    </row>
    <row r="208" spans="1:43" x14ac:dyDescent="0.55000000000000004">
      <c r="A208" s="37">
        <f>[5]คำนวณ!A180</f>
        <v>136</v>
      </c>
      <c r="B208" s="15" t="str">
        <f>[5]คำนวณ!B180</f>
        <v>นายณัฐธิรันท์ พัฒน์ภาภรณ์  (อาหารจานเดียว)</v>
      </c>
      <c r="C208" s="15">
        <f>[5]คำนวณ!C180</f>
        <v>0</v>
      </c>
      <c r="D208" s="38" t="str">
        <f>[5]คำนวณ!D180</f>
        <v>-</v>
      </c>
      <c r="E208" s="15">
        <f>[5]คำนวณ!E180</f>
        <v>0</v>
      </c>
      <c r="F208" s="15">
        <f>[5]คำนวณ!F180</f>
        <v>0</v>
      </c>
      <c r="G208" s="15">
        <f>[5]คำนวณ!G180</f>
        <v>0</v>
      </c>
      <c r="H208" s="15">
        <f>[5]คำนวณ!H180</f>
        <v>188</v>
      </c>
      <c r="I208" s="15">
        <f>[5]คำนวณ!I180</f>
        <v>188</v>
      </c>
      <c r="J208" s="15">
        <f>[5]คำนวณ!J180</f>
        <v>940</v>
      </c>
      <c r="K208" s="15">
        <f>[5]คำนวณ!K180</f>
        <v>253</v>
      </c>
      <c r="L208" s="15">
        <f>[5]คำนวณ!L180</f>
        <v>65</v>
      </c>
      <c r="M208" s="15">
        <f>[5]คำนวณ!M180</f>
        <v>325</v>
      </c>
      <c r="N208" s="15">
        <f>[5]คำนวณ!N180</f>
        <v>283</v>
      </c>
      <c r="O208" s="15">
        <f>[5]คำนวณ!O180</f>
        <v>30</v>
      </c>
      <c r="P208" s="15">
        <f>[5]คำนวณ!P180</f>
        <v>180</v>
      </c>
      <c r="Q208" s="15">
        <f>[5]คำนวณ!Q180</f>
        <v>283</v>
      </c>
      <c r="R208" s="15">
        <f>[5]คำนวณ!R180</f>
        <v>0</v>
      </c>
      <c r="S208" s="15">
        <f>[5]คำนวณ!S180</f>
        <v>0</v>
      </c>
      <c r="T208" s="15">
        <f>[5]คำนวณ!T180</f>
        <v>283</v>
      </c>
      <c r="U208" s="15">
        <f>[5]คำนวณ!U180</f>
        <v>0</v>
      </c>
      <c r="V208" s="15">
        <f>[5]คำนวณ!V180</f>
        <v>0</v>
      </c>
      <c r="W208" s="15">
        <f>[5]คำนวณ!W180</f>
        <v>0</v>
      </c>
      <c r="X208" s="15">
        <f>[5]คำนวณ!X180</f>
        <v>-283</v>
      </c>
      <c r="Y208" s="15">
        <f>[5]คำนวณ!Y180</f>
        <v>-1698</v>
      </c>
      <c r="Z208" s="15">
        <f>[5]คำนวณ!Z180</f>
        <v>0</v>
      </c>
      <c r="AA208" s="15">
        <f>[5]คำนวณ!AA180</f>
        <v>0</v>
      </c>
      <c r="AB208" s="15">
        <f>[5]คำนวณ!AB180</f>
        <v>0</v>
      </c>
      <c r="AC208" s="15">
        <f>[5]คำนวณ!AC180</f>
        <v>0</v>
      </c>
      <c r="AD208" s="15">
        <f>[5]คำนวณ!AD180</f>
        <v>0</v>
      </c>
      <c r="AE208" s="15">
        <f>[5]คำนวณ!AE180</f>
        <v>0</v>
      </c>
      <c r="AF208" s="15">
        <f>[5]คำนวณ!AF180</f>
        <v>0</v>
      </c>
      <c r="AG208" s="15">
        <f>[5]คำนวณ!AG180</f>
        <v>0</v>
      </c>
      <c r="AH208" s="15">
        <f>[5]คำนวณ!AH180</f>
        <v>0</v>
      </c>
      <c r="AI208" s="15">
        <f>[5]คำนวณ!AI180</f>
        <v>0</v>
      </c>
      <c r="AJ208" s="15">
        <f>[5]คำนวณ!AJ180</f>
        <v>0</v>
      </c>
      <c r="AK208" s="15">
        <f>[5]คำนวณ!AK180</f>
        <v>0</v>
      </c>
      <c r="AL208" s="15">
        <f>[5]คำนวณ!AL180</f>
        <v>0</v>
      </c>
      <c r="AM208" s="15">
        <f>[5]คำนวณ!AM180</f>
        <v>0</v>
      </c>
      <c r="AN208" s="15">
        <f>[5]คำนวณ!AN180</f>
        <v>0</v>
      </c>
      <c r="AO208" s="15">
        <f>[5]คำนวณ!AO180</f>
        <v>0</v>
      </c>
      <c r="AP208" s="15">
        <f>[5]คำนวณ!AP180</f>
        <v>0</v>
      </c>
      <c r="AQ208" s="15">
        <f>[5]คำนวณ!AQ180</f>
        <v>0</v>
      </c>
    </row>
    <row r="209" spans="1:43" x14ac:dyDescent="0.55000000000000004">
      <c r="A209" s="37">
        <f>[5]คำนวณ!A181</f>
        <v>137</v>
      </c>
      <c r="B209" s="15" t="str">
        <f>[5]คำนวณ!B181</f>
        <v>นางสิริเพชร  สมบูรณ์ชัย  กาแฟสด (เครื่องดื่ม)</v>
      </c>
      <c r="C209" s="15">
        <f>[5]คำนวณ!C181</f>
        <v>0</v>
      </c>
      <c r="D209" s="38">
        <f>[5]คำนวณ!D181</f>
        <v>9261193</v>
      </c>
      <c r="E209" s="15">
        <f>[5]คำนวณ!E181</f>
        <v>0</v>
      </c>
      <c r="F209" s="15">
        <f>[5]คำนวณ!F181</f>
        <v>0</v>
      </c>
      <c r="G209" s="15">
        <f>[5]คำนวณ!G181</f>
        <v>0</v>
      </c>
      <c r="H209" s="15">
        <f>[5]คำนวณ!H181</f>
        <v>765</v>
      </c>
      <c r="I209" s="15">
        <f>[5]คำนวณ!I181</f>
        <v>765</v>
      </c>
      <c r="J209" s="15">
        <f>[5]คำนวณ!J181</f>
        <v>3825</v>
      </c>
      <c r="K209" s="15">
        <f>[5]คำนวณ!K181</f>
        <v>1123</v>
      </c>
      <c r="L209" s="15">
        <f>[5]คำนวณ!L181</f>
        <v>358</v>
      </c>
      <c r="M209" s="15">
        <f>[5]คำนวณ!M181</f>
        <v>1790</v>
      </c>
      <c r="N209" s="15">
        <f>[5]คำนวณ!N181</f>
        <v>1453</v>
      </c>
      <c r="O209" s="15">
        <f>[5]คำนวณ!O181</f>
        <v>330</v>
      </c>
      <c r="P209" s="15">
        <f>[5]คำนวณ!P181</f>
        <v>1980</v>
      </c>
      <c r="Q209" s="15">
        <f>[5]คำนวณ!Q181</f>
        <v>1756</v>
      </c>
      <c r="R209" s="15">
        <f>[5]คำนวณ!R181</f>
        <v>303</v>
      </c>
      <c r="S209" s="15">
        <f>[5]คำนวณ!S181</f>
        <v>1818</v>
      </c>
      <c r="T209" s="15">
        <f>[5]คำนวณ!T181</f>
        <v>2065</v>
      </c>
      <c r="U209" s="15">
        <f>[5]คำนวณ!U181</f>
        <v>309</v>
      </c>
      <c r="V209" s="15">
        <f>[5]คำนวณ!V181</f>
        <v>1854</v>
      </c>
      <c r="W209" s="15">
        <f>[5]คำนวณ!W181</f>
        <v>0</v>
      </c>
      <c r="X209" s="15">
        <f>[5]คำนวณ!X181</f>
        <v>-2065</v>
      </c>
      <c r="Y209" s="15">
        <f>[5]คำนวณ!Y181</f>
        <v>-12390</v>
      </c>
      <c r="Z209" s="15">
        <f>[5]คำนวณ!Z181</f>
        <v>0</v>
      </c>
      <c r="AA209" s="15">
        <f>[5]คำนวณ!AA181</f>
        <v>0</v>
      </c>
      <c r="AB209" s="15">
        <f>[5]คำนวณ!AB181</f>
        <v>0</v>
      </c>
      <c r="AC209" s="15">
        <f>[5]คำนวณ!AC181</f>
        <v>0</v>
      </c>
      <c r="AD209" s="15">
        <f>[5]คำนวณ!AD181</f>
        <v>0</v>
      </c>
      <c r="AE209" s="15">
        <f>[5]คำนวณ!AE181</f>
        <v>0</v>
      </c>
      <c r="AF209" s="15">
        <f>[5]คำนวณ!AF181</f>
        <v>0</v>
      </c>
      <c r="AG209" s="15">
        <f>[5]คำนวณ!AG181</f>
        <v>0</v>
      </c>
      <c r="AH209" s="15">
        <f>[5]คำนวณ!AH181</f>
        <v>0</v>
      </c>
      <c r="AI209" s="15">
        <f>[5]คำนวณ!AI181</f>
        <v>0</v>
      </c>
      <c r="AJ209" s="15">
        <f>[5]คำนวณ!AJ181</f>
        <v>0</v>
      </c>
      <c r="AK209" s="15">
        <f>[5]คำนวณ!AK181</f>
        <v>0</v>
      </c>
      <c r="AL209" s="15">
        <f>[5]คำนวณ!AL181</f>
        <v>0</v>
      </c>
      <c r="AM209" s="15">
        <f>[5]คำนวณ!AM181</f>
        <v>0</v>
      </c>
      <c r="AN209" s="15">
        <f>[5]คำนวณ!AN181</f>
        <v>0</v>
      </c>
      <c r="AO209" s="15">
        <f>[5]คำนวณ!AO181</f>
        <v>0</v>
      </c>
      <c r="AP209" s="15">
        <f>[5]คำนวณ!AP181</f>
        <v>0</v>
      </c>
      <c r="AQ209" s="15">
        <f>[5]คำนวณ!AQ181</f>
        <v>0</v>
      </c>
    </row>
    <row r="210" spans="1:43" x14ac:dyDescent="0.55000000000000004">
      <c r="A210" s="37">
        <f>[5]คำนวณ!A182</f>
        <v>138</v>
      </c>
      <c r="B210" s="15" t="str">
        <f>[5]คำนวณ!B182</f>
        <v>ว่าง</v>
      </c>
      <c r="C210" s="15">
        <f>[5]คำนวณ!C182</f>
        <v>0</v>
      </c>
      <c r="D210" s="38">
        <f>[5]คำนวณ!D182</f>
        <v>0</v>
      </c>
      <c r="E210" s="15" t="str">
        <f>[5]คำนวณ!E182</f>
        <v>ว่าง</v>
      </c>
      <c r="F210" s="15">
        <f>[5]คำนวณ!F182</f>
        <v>0</v>
      </c>
      <c r="G210" s="15">
        <f>[5]คำนวณ!G182</f>
        <v>0</v>
      </c>
      <c r="H210" s="15" t="str">
        <f>[5]คำนวณ!H182</f>
        <v>ว่าง</v>
      </c>
      <c r="I210" s="15" t="str">
        <f>[5]คำนวณ!I182</f>
        <v>ว่าง</v>
      </c>
      <c r="J210" s="15" t="str">
        <f>[5]คำนวณ!J182</f>
        <v>ว่าง</v>
      </c>
      <c r="K210" s="15" t="str">
        <f>[5]คำนวณ!K182</f>
        <v>ว่าง</v>
      </c>
      <c r="L210" s="15" t="str">
        <f>[5]คำนวณ!L182</f>
        <v>ว่าง</v>
      </c>
      <c r="M210" s="15" t="str">
        <f>[5]คำนวณ!M182</f>
        <v>ว่าง</v>
      </c>
      <c r="N210" s="15" t="str">
        <f>[5]คำนวณ!N182</f>
        <v>ว่าง</v>
      </c>
      <c r="O210" s="15" t="str">
        <f>[5]คำนวณ!O182</f>
        <v>ว่าง</v>
      </c>
      <c r="P210" s="15" t="str">
        <f>[5]คำนวณ!P182</f>
        <v>ว่าง</v>
      </c>
      <c r="Q210" s="15" t="str">
        <f>[5]คำนวณ!Q182</f>
        <v>ว่าง</v>
      </c>
      <c r="R210" s="15" t="str">
        <f>[5]คำนวณ!R182</f>
        <v>ว่าง</v>
      </c>
      <c r="S210" s="15" t="str">
        <f>[5]คำนวณ!S182</f>
        <v>ว่าง</v>
      </c>
      <c r="T210" s="15" t="str">
        <f>[5]คำนวณ!T182</f>
        <v>ว่าง</v>
      </c>
      <c r="U210" s="15" t="str">
        <f>[5]คำนวณ!U182</f>
        <v>ว่าง</v>
      </c>
      <c r="V210" s="15" t="str">
        <f>[5]คำนวณ!V182</f>
        <v>ว่าง</v>
      </c>
      <c r="W210" s="15" t="str">
        <f>[5]คำนวณ!W182</f>
        <v>ว่าง</v>
      </c>
      <c r="X210" s="15" t="str">
        <f>[5]คำนวณ!X182</f>
        <v>ว่าง</v>
      </c>
      <c r="Y210" s="15" t="str">
        <f>[5]คำนวณ!Y182</f>
        <v>ว่าง</v>
      </c>
      <c r="Z210" s="15" t="str">
        <f>[5]คำนวณ!Z182</f>
        <v>ว่าง</v>
      </c>
      <c r="AA210" s="15" t="str">
        <f>[5]คำนวณ!AA182</f>
        <v>ว่าง</v>
      </c>
      <c r="AB210" s="15" t="str">
        <f>[5]คำนวณ!AB182</f>
        <v>ว่าง</v>
      </c>
      <c r="AC210" s="15" t="str">
        <f>[5]คำนวณ!AC182</f>
        <v>ว่าง</v>
      </c>
      <c r="AD210" s="15" t="str">
        <f>[5]คำนวณ!AD182</f>
        <v>ว่าง</v>
      </c>
      <c r="AE210" s="15" t="str">
        <f>[5]คำนวณ!AE182</f>
        <v>ว่าง</v>
      </c>
      <c r="AF210" s="15" t="str">
        <f>[5]คำนวณ!AF182</f>
        <v>ว่าง</v>
      </c>
      <c r="AG210" s="15" t="str">
        <f>[5]คำนวณ!AG182</f>
        <v>ว่าง</v>
      </c>
      <c r="AH210" s="15" t="str">
        <f>[5]คำนวณ!AH182</f>
        <v>ว่าง</v>
      </c>
      <c r="AI210" s="15" t="str">
        <f>[5]คำนวณ!AI182</f>
        <v>ว่าง</v>
      </c>
      <c r="AJ210" s="15" t="str">
        <f>[5]คำนวณ!AJ182</f>
        <v>ว่าง</v>
      </c>
      <c r="AK210" s="15" t="str">
        <f>[5]คำนวณ!AK182</f>
        <v>ว่าง</v>
      </c>
      <c r="AL210" s="15" t="str">
        <f>[5]คำนวณ!AL182</f>
        <v>ว่าง</v>
      </c>
      <c r="AM210" s="15" t="str">
        <f>[5]คำนวณ!AM182</f>
        <v>ว่าง</v>
      </c>
      <c r="AN210" s="15" t="str">
        <f>[5]คำนวณ!AN182</f>
        <v>ว่าง</v>
      </c>
      <c r="AO210" s="15" t="str">
        <f>[5]คำนวณ!AO182</f>
        <v>ว่าง</v>
      </c>
      <c r="AP210" s="15" t="str">
        <f>[5]คำนวณ!AP182</f>
        <v>ว่าง</v>
      </c>
      <c r="AQ210" s="15" t="str">
        <f>[5]คำนวณ!AQ182</f>
        <v>ว่าง</v>
      </c>
    </row>
    <row r="211" spans="1:43" x14ac:dyDescent="0.55000000000000004">
      <c r="A211" s="99" t="s">
        <v>8</v>
      </c>
      <c r="B211" s="100"/>
      <c r="C211" s="100"/>
      <c r="D211" s="101"/>
      <c r="E211" s="39"/>
      <c r="F211" s="39">
        <f>SUM(F205:F210)</f>
        <v>0</v>
      </c>
      <c r="G211" s="40">
        <f>SUM(G205:G210)</f>
        <v>0</v>
      </c>
      <c r="H211" s="39"/>
      <c r="I211" s="39">
        <f>SUM(I205:I210)</f>
        <v>1408</v>
      </c>
      <c r="J211" s="40">
        <f>SUM(J205:J210)</f>
        <v>7040</v>
      </c>
      <c r="K211" s="39"/>
      <c r="L211" s="39">
        <f>SUM(L205:L210)</f>
        <v>838</v>
      </c>
      <c r="M211" s="40">
        <f>SUM(M205:M210)</f>
        <v>4190</v>
      </c>
      <c r="N211" s="39"/>
      <c r="O211" s="39">
        <f>SUM(O205:O210)</f>
        <v>926</v>
      </c>
      <c r="P211" s="40">
        <f>SUM(P205:P210)</f>
        <v>5556</v>
      </c>
      <c r="Q211" s="39"/>
      <c r="R211" s="39">
        <f>SUM(R205:R210)</f>
        <v>1169</v>
      </c>
      <c r="S211" s="40">
        <f>SUM(S205:S210)</f>
        <v>7014</v>
      </c>
      <c r="T211" s="39"/>
      <c r="U211" s="39">
        <f>SUM(U205:U210)</f>
        <v>856</v>
      </c>
      <c r="V211" s="40">
        <f>SUM(V205:V210)</f>
        <v>5136</v>
      </c>
      <c r="W211" s="39"/>
      <c r="X211" s="39">
        <f>SUM(X205:X210)</f>
        <v>-10283</v>
      </c>
      <c r="Y211" s="40">
        <f>SUM(Y205:Y210)</f>
        <v>-61698</v>
      </c>
      <c r="Z211" s="39"/>
      <c r="AA211" s="39">
        <f>SUM(AA205:AA210)</f>
        <v>0</v>
      </c>
      <c r="AB211" s="40">
        <f>SUM(AB205:AB210)</f>
        <v>0</v>
      </c>
      <c r="AC211" s="39"/>
      <c r="AD211" s="39">
        <f>SUM(AD205:AD210)</f>
        <v>0</v>
      </c>
      <c r="AE211" s="40">
        <f>SUM(AE205:AE210)</f>
        <v>0</v>
      </c>
      <c r="AF211" s="39"/>
      <c r="AG211" s="39">
        <f>SUM(AG205:AG210)</f>
        <v>0</v>
      </c>
      <c r="AH211" s="40">
        <f>SUM(AH205:AH210)</f>
        <v>0</v>
      </c>
      <c r="AI211" s="39"/>
      <c r="AJ211" s="39">
        <f>SUM(AJ205:AJ210)</f>
        <v>0</v>
      </c>
      <c r="AK211" s="40">
        <f>SUM(AK205:AK210)</f>
        <v>0</v>
      </c>
      <c r="AL211" s="39"/>
      <c r="AM211" s="39">
        <f>SUM(AM205:AM210)</f>
        <v>0</v>
      </c>
      <c r="AN211" s="40">
        <f>SUM(AN205:AN210)</f>
        <v>0</v>
      </c>
      <c r="AO211" s="39"/>
      <c r="AP211" s="39">
        <f>SUM(AP205:AP210)</f>
        <v>0</v>
      </c>
      <c r="AQ211" s="40">
        <f>SUM(AQ205:AQ210)</f>
        <v>0</v>
      </c>
    </row>
    <row r="212" spans="1:43" ht="23.4" hidden="1" x14ac:dyDescent="0.6">
      <c r="A212" s="28" t="s">
        <v>53</v>
      </c>
      <c r="B212" s="29"/>
      <c r="C212" s="30"/>
      <c r="D212" s="31"/>
      <c r="E212" s="32"/>
      <c r="F212" s="33"/>
      <c r="G212" s="34"/>
      <c r="H212" s="32"/>
      <c r="I212" s="33"/>
      <c r="J212" s="34"/>
      <c r="K212" s="32"/>
      <c r="L212" s="33"/>
      <c r="M212" s="34"/>
      <c r="N212" s="32"/>
      <c r="O212" s="33"/>
      <c r="P212" s="34"/>
      <c r="Q212" s="32"/>
      <c r="R212" s="33"/>
      <c r="S212" s="34"/>
      <c r="T212" s="32"/>
      <c r="U212" s="33"/>
      <c r="V212" s="34"/>
      <c r="W212" s="32"/>
      <c r="X212" s="33"/>
      <c r="Y212" s="34"/>
      <c r="Z212" s="32"/>
      <c r="AA212" s="33"/>
      <c r="AB212" s="34"/>
      <c r="AC212" s="32"/>
      <c r="AD212" s="33"/>
      <c r="AE212" s="34"/>
      <c r="AF212" s="32"/>
      <c r="AG212" s="33"/>
      <c r="AH212" s="34"/>
      <c r="AI212" s="32"/>
      <c r="AJ212" s="33"/>
      <c r="AK212" s="34"/>
      <c r="AL212" s="32"/>
      <c r="AM212" s="33"/>
      <c r="AN212" s="34"/>
      <c r="AO212" s="32"/>
      <c r="AP212" s="33"/>
      <c r="AQ212" s="34"/>
    </row>
    <row r="213" spans="1:43" x14ac:dyDescent="0.55000000000000004">
      <c r="A213" s="45" t="s">
        <v>54</v>
      </c>
      <c r="B213" s="46"/>
      <c r="C213" s="47"/>
      <c r="D213" s="48"/>
      <c r="E213" s="9"/>
      <c r="F213" s="9"/>
      <c r="G213" s="36"/>
      <c r="H213" s="9"/>
      <c r="I213" s="9"/>
      <c r="J213" s="36"/>
      <c r="K213" s="9"/>
      <c r="L213" s="9"/>
      <c r="M213" s="36"/>
      <c r="N213" s="9"/>
      <c r="O213" s="9"/>
      <c r="P213" s="36"/>
      <c r="Q213" s="9"/>
      <c r="R213" s="9"/>
      <c r="S213" s="36"/>
      <c r="T213" s="9"/>
      <c r="U213" s="9"/>
      <c r="V213" s="36"/>
      <c r="W213" s="9"/>
      <c r="X213" s="9"/>
      <c r="Y213" s="36"/>
      <c r="Z213" s="9"/>
      <c r="AA213" s="9"/>
      <c r="AB213" s="36"/>
      <c r="AC213" s="9"/>
      <c r="AD213" s="9"/>
      <c r="AE213" s="36"/>
      <c r="AF213" s="9"/>
      <c r="AG213" s="9"/>
      <c r="AH213" s="36"/>
      <c r="AI213" s="9"/>
      <c r="AJ213" s="9"/>
      <c r="AK213" s="36"/>
      <c r="AL213" s="9"/>
      <c r="AM213" s="9"/>
      <c r="AN213" s="36"/>
      <c r="AO213" s="9"/>
      <c r="AP213" s="9"/>
      <c r="AQ213" s="36"/>
    </row>
    <row r="214" spans="1:43" x14ac:dyDescent="0.55000000000000004">
      <c r="A214" s="37">
        <f>[5]คำนวณ!A185</f>
        <v>139</v>
      </c>
      <c r="B214" s="15" t="str">
        <f>[5]คำนวณ!B185</f>
        <v>รุ่งลาวัลย์ จิโน ร้านขนม (คณะเศษรฐศาตร์)</v>
      </c>
      <c r="C214" s="15">
        <f>[5]คำนวณ!C185</f>
        <v>0</v>
      </c>
      <c r="D214" s="38">
        <f>[5]คำนวณ!D185</f>
        <v>0</v>
      </c>
      <c r="E214" s="15">
        <f>[5]คำนวณ!E185</f>
        <v>36821</v>
      </c>
      <c r="F214" s="15">
        <f>[5]คำนวณ!F185</f>
        <v>0</v>
      </c>
      <c r="G214" s="15">
        <f>[5]คำนวณ!G185</f>
        <v>0</v>
      </c>
      <c r="H214" s="15">
        <f>[5]คำนวณ!H185</f>
        <v>37229</v>
      </c>
      <c r="I214" s="15">
        <f>[5]คำนวณ!I185</f>
        <v>408</v>
      </c>
      <c r="J214" s="15">
        <f>[5]คำนวณ!J185</f>
        <v>2040</v>
      </c>
      <c r="K214" s="15">
        <f>[5]คำนวณ!K185</f>
        <v>37472</v>
      </c>
      <c r="L214" s="15">
        <f>[5]คำนวณ!L185</f>
        <v>243</v>
      </c>
      <c r="M214" s="15">
        <f>[5]คำนวณ!M185</f>
        <v>1215</v>
      </c>
      <c r="N214" s="15">
        <f>[5]คำนวณ!N185</f>
        <v>37600</v>
      </c>
      <c r="O214" s="15">
        <f>[5]คำนวณ!O185</f>
        <v>128</v>
      </c>
      <c r="P214" s="15">
        <f>[5]คำนวณ!P185</f>
        <v>768</v>
      </c>
      <c r="Q214" s="15">
        <f>[5]คำนวณ!Q185</f>
        <v>38096</v>
      </c>
      <c r="R214" s="15">
        <f>[5]คำนวณ!R185</f>
        <v>496</v>
      </c>
      <c r="S214" s="15">
        <f>[5]คำนวณ!S185</f>
        <v>2976</v>
      </c>
      <c r="T214" s="15">
        <f>[5]คำนวณ!T185</f>
        <v>38460</v>
      </c>
      <c r="U214" s="15">
        <f>[5]คำนวณ!U185</f>
        <v>364</v>
      </c>
      <c r="V214" s="15">
        <f>[5]คำนวณ!V185</f>
        <v>2184</v>
      </c>
      <c r="W214" s="15">
        <f>[5]คำนวณ!W185</f>
        <v>0</v>
      </c>
      <c r="X214" s="15">
        <f>[5]คำนวณ!X185</f>
        <v>-38460</v>
      </c>
      <c r="Y214" s="15">
        <f>[5]คำนวณ!Y185</f>
        <v>-230760</v>
      </c>
      <c r="Z214" s="15">
        <f>[5]คำนวณ!Z185</f>
        <v>0</v>
      </c>
      <c r="AA214" s="15">
        <f>[5]คำนวณ!AA185</f>
        <v>0</v>
      </c>
      <c r="AB214" s="15">
        <f>[5]คำนวณ!AB185</f>
        <v>0</v>
      </c>
      <c r="AC214" s="15">
        <f>[5]คำนวณ!AC185</f>
        <v>0</v>
      </c>
      <c r="AD214" s="15">
        <f>[5]คำนวณ!AD185</f>
        <v>0</v>
      </c>
      <c r="AE214" s="15">
        <f>[5]คำนวณ!AE185</f>
        <v>0</v>
      </c>
      <c r="AF214" s="15">
        <f>[5]คำนวณ!AF185</f>
        <v>0</v>
      </c>
      <c r="AG214" s="15">
        <f>[5]คำนวณ!AG185</f>
        <v>0</v>
      </c>
      <c r="AH214" s="15">
        <f>[5]คำนวณ!AH185</f>
        <v>0</v>
      </c>
      <c r="AI214" s="15">
        <f>[5]คำนวณ!AI185</f>
        <v>0</v>
      </c>
      <c r="AJ214" s="15">
        <f>[5]คำนวณ!AJ185</f>
        <v>0</v>
      </c>
      <c r="AK214" s="15">
        <f>[5]คำนวณ!AK185</f>
        <v>0</v>
      </c>
      <c r="AL214" s="15">
        <f>[5]คำนวณ!AL185</f>
        <v>0</v>
      </c>
      <c r="AM214" s="15">
        <f>[5]คำนวณ!AM185</f>
        <v>0</v>
      </c>
      <c r="AN214" s="15">
        <f>[5]คำนวณ!AN185</f>
        <v>0</v>
      </c>
      <c r="AO214" s="15">
        <f>[5]คำนวณ!AO185</f>
        <v>0</v>
      </c>
      <c r="AP214" s="15">
        <f>[5]คำนวณ!AP185</f>
        <v>0</v>
      </c>
      <c r="AQ214" s="15">
        <f>[5]คำนวณ!AQ185</f>
        <v>0</v>
      </c>
    </row>
    <row r="215" spans="1:43" x14ac:dyDescent="0.55000000000000004">
      <c r="A215" s="37">
        <f>[5]คำนวณ!A186</f>
        <v>140</v>
      </c>
      <c r="B215" s="15" t="str">
        <f>[5]คำนวณ!B186</f>
        <v>ว่าง</v>
      </c>
      <c r="C215" s="15">
        <f>[5]คำนวณ!C186</f>
        <v>0</v>
      </c>
      <c r="D215" s="38">
        <f>[5]คำนวณ!D186</f>
        <v>0</v>
      </c>
      <c r="E215" s="15" t="str">
        <f>[5]คำนวณ!E186</f>
        <v>ว่าง</v>
      </c>
      <c r="F215" s="15">
        <f>[5]คำนวณ!F186</f>
        <v>0</v>
      </c>
      <c r="G215" s="15">
        <f>[5]คำนวณ!G186</f>
        <v>0</v>
      </c>
      <c r="H215" s="15" t="str">
        <f>[5]คำนวณ!H186</f>
        <v>ว่าง</v>
      </c>
      <c r="I215" s="15" t="str">
        <f>[5]คำนวณ!I186</f>
        <v>ว่าง</v>
      </c>
      <c r="J215" s="15" t="str">
        <f>[5]คำนวณ!J186</f>
        <v>ว่าง</v>
      </c>
      <c r="K215" s="15" t="str">
        <f>[5]คำนวณ!K186</f>
        <v>ว่าง</v>
      </c>
      <c r="L215" s="15" t="str">
        <f>[5]คำนวณ!L186</f>
        <v>ว่าง</v>
      </c>
      <c r="M215" s="15" t="str">
        <f>[5]คำนวณ!M186</f>
        <v>ว่าง</v>
      </c>
      <c r="N215" s="15" t="str">
        <f>[5]คำนวณ!N186</f>
        <v>ว่าง</v>
      </c>
      <c r="O215" s="15" t="str">
        <f>[5]คำนวณ!O186</f>
        <v>ว่าง</v>
      </c>
      <c r="P215" s="15" t="str">
        <f>[5]คำนวณ!P186</f>
        <v>ว่าง</v>
      </c>
      <c r="Q215" s="15" t="str">
        <f>[5]คำนวณ!Q186</f>
        <v>ว่าง</v>
      </c>
      <c r="R215" s="15" t="str">
        <f>[5]คำนวณ!R186</f>
        <v>ว่าง</v>
      </c>
      <c r="S215" s="15" t="str">
        <f>[5]คำนวณ!S186</f>
        <v>ว่าง</v>
      </c>
      <c r="T215" s="15" t="str">
        <f>[5]คำนวณ!T186</f>
        <v>ว่าง</v>
      </c>
      <c r="U215" s="15" t="str">
        <f>[5]คำนวณ!U186</f>
        <v>ว่าง</v>
      </c>
      <c r="V215" s="15" t="str">
        <f>[5]คำนวณ!V186</f>
        <v>ว่าง</v>
      </c>
      <c r="W215" s="15" t="str">
        <f>[5]คำนวณ!W186</f>
        <v>ว่าง</v>
      </c>
      <c r="X215" s="15" t="str">
        <f>[5]คำนวณ!X186</f>
        <v>ว่าง</v>
      </c>
      <c r="Y215" s="15" t="str">
        <f>[5]คำนวณ!Y186</f>
        <v>ว่าง</v>
      </c>
      <c r="Z215" s="15" t="str">
        <f>[5]คำนวณ!Z186</f>
        <v>ว่าง</v>
      </c>
      <c r="AA215" s="15" t="str">
        <f>[5]คำนวณ!AA186</f>
        <v>ว่าง</v>
      </c>
      <c r="AB215" s="15" t="str">
        <f>[5]คำนวณ!AB186</f>
        <v>ว่าง</v>
      </c>
      <c r="AC215" s="15" t="str">
        <f>[5]คำนวณ!AC186</f>
        <v>ว่าง</v>
      </c>
      <c r="AD215" s="15" t="str">
        <f>[5]คำนวณ!AD186</f>
        <v>ว่าง</v>
      </c>
      <c r="AE215" s="15" t="str">
        <f>[5]คำนวณ!AE186</f>
        <v>ว่าง</v>
      </c>
      <c r="AF215" s="15" t="str">
        <f>[5]คำนวณ!AF186</f>
        <v>ว่าง</v>
      </c>
      <c r="AG215" s="15" t="str">
        <f>[5]คำนวณ!AG186</f>
        <v>ว่าง</v>
      </c>
      <c r="AH215" s="15" t="str">
        <f>[5]คำนวณ!AH186</f>
        <v>ว่าง</v>
      </c>
      <c r="AI215" s="15" t="str">
        <f>[5]คำนวณ!AI186</f>
        <v>ว่าง</v>
      </c>
      <c r="AJ215" s="15" t="str">
        <f>[5]คำนวณ!AJ186</f>
        <v>ว่าง</v>
      </c>
      <c r="AK215" s="15" t="str">
        <f>[5]คำนวณ!AK186</f>
        <v>ว่าง</v>
      </c>
      <c r="AL215" s="15" t="str">
        <f>[5]คำนวณ!AL186</f>
        <v>ว่าง</v>
      </c>
      <c r="AM215" s="15" t="str">
        <f>[5]คำนวณ!AM186</f>
        <v>ว่าง</v>
      </c>
      <c r="AN215" s="15" t="str">
        <f>[5]คำนวณ!AN186</f>
        <v>ว่าง</v>
      </c>
      <c r="AO215" s="15" t="str">
        <f>[5]คำนวณ!AO186</f>
        <v>ว่าง</v>
      </c>
      <c r="AP215" s="15" t="str">
        <f>[5]คำนวณ!AP186</f>
        <v>ว่าง</v>
      </c>
      <c r="AQ215" s="15" t="str">
        <f>[5]คำนวณ!AQ186</f>
        <v>ว่าง</v>
      </c>
    </row>
    <row r="216" spans="1:43" x14ac:dyDescent="0.55000000000000004">
      <c r="A216" s="37">
        <f>[5]คำนวณ!A187</f>
        <v>141</v>
      </c>
      <c r="B216" s="15" t="str">
        <f>[5]คำนวณ!B187</f>
        <v>ว่าง</v>
      </c>
      <c r="C216" s="15">
        <f>[5]คำนวณ!C187</f>
        <v>0</v>
      </c>
      <c r="D216" s="38">
        <f>[5]คำนวณ!D187</f>
        <v>0</v>
      </c>
      <c r="E216" s="15" t="str">
        <f>[5]คำนวณ!E187</f>
        <v>ว่าง</v>
      </c>
      <c r="F216" s="15">
        <f>[5]คำนวณ!F187</f>
        <v>0</v>
      </c>
      <c r="G216" s="15">
        <f>[5]คำนวณ!G187</f>
        <v>0</v>
      </c>
      <c r="H216" s="15" t="str">
        <f>[5]คำนวณ!H187</f>
        <v>ว่าง</v>
      </c>
      <c r="I216" s="15" t="str">
        <f>[5]คำนวณ!I187</f>
        <v>ว่าง</v>
      </c>
      <c r="J216" s="15" t="str">
        <f>[5]คำนวณ!J187</f>
        <v>ว่าง</v>
      </c>
      <c r="K216" s="15" t="str">
        <f>[5]คำนวณ!K187</f>
        <v>ว่าง</v>
      </c>
      <c r="L216" s="15" t="str">
        <f>[5]คำนวณ!L187</f>
        <v>ว่าง</v>
      </c>
      <c r="M216" s="15" t="str">
        <f>[5]คำนวณ!M187</f>
        <v>ว่าง</v>
      </c>
      <c r="N216" s="15" t="str">
        <f>[5]คำนวณ!N187</f>
        <v>ว่าง</v>
      </c>
      <c r="O216" s="15" t="str">
        <f>[5]คำนวณ!O187</f>
        <v>ว่าง</v>
      </c>
      <c r="P216" s="15" t="str">
        <f>[5]คำนวณ!P187</f>
        <v>ว่าง</v>
      </c>
      <c r="Q216" s="15" t="str">
        <f>[5]คำนวณ!Q187</f>
        <v>ว่าง</v>
      </c>
      <c r="R216" s="15" t="str">
        <f>[5]คำนวณ!R187</f>
        <v>ว่าง</v>
      </c>
      <c r="S216" s="15" t="str">
        <f>[5]คำนวณ!S187</f>
        <v>ว่าง</v>
      </c>
      <c r="T216" s="15" t="str">
        <f>[5]คำนวณ!T187</f>
        <v>ว่าง</v>
      </c>
      <c r="U216" s="15" t="str">
        <f>[5]คำนวณ!U187</f>
        <v>ว่าง</v>
      </c>
      <c r="V216" s="15" t="str">
        <f>[5]คำนวณ!V187</f>
        <v>ว่าง</v>
      </c>
      <c r="W216" s="15" t="str">
        <f>[5]คำนวณ!W187</f>
        <v>ว่าง</v>
      </c>
      <c r="X216" s="15" t="str">
        <f>[5]คำนวณ!X187</f>
        <v>ว่าง</v>
      </c>
      <c r="Y216" s="15" t="str">
        <f>[5]คำนวณ!Y187</f>
        <v>ว่าง</v>
      </c>
      <c r="Z216" s="15" t="str">
        <f>[5]คำนวณ!Z187</f>
        <v>ว่าง</v>
      </c>
      <c r="AA216" s="15" t="str">
        <f>[5]คำนวณ!AA187</f>
        <v>ว่าง</v>
      </c>
      <c r="AB216" s="15" t="str">
        <f>[5]คำนวณ!AB187</f>
        <v>ว่าง</v>
      </c>
      <c r="AC216" s="15" t="str">
        <f>[5]คำนวณ!AC187</f>
        <v>ว่าง</v>
      </c>
      <c r="AD216" s="15" t="str">
        <f>[5]คำนวณ!AD187</f>
        <v>ว่าง</v>
      </c>
      <c r="AE216" s="15" t="str">
        <f>[5]คำนวณ!AE187</f>
        <v>ว่าง</v>
      </c>
      <c r="AF216" s="15" t="str">
        <f>[5]คำนวณ!AF187</f>
        <v>ว่าง</v>
      </c>
      <c r="AG216" s="15" t="str">
        <f>[5]คำนวณ!AG187</f>
        <v>ว่าง</v>
      </c>
      <c r="AH216" s="15" t="str">
        <f>[5]คำนวณ!AH187</f>
        <v>ว่าง</v>
      </c>
      <c r="AI216" s="15" t="str">
        <f>[5]คำนวณ!AI187</f>
        <v>ว่าง</v>
      </c>
      <c r="AJ216" s="15" t="str">
        <f>[5]คำนวณ!AJ187</f>
        <v>ว่าง</v>
      </c>
      <c r="AK216" s="15" t="str">
        <f>[5]คำนวณ!AK187</f>
        <v>ว่าง</v>
      </c>
      <c r="AL216" s="15" t="str">
        <f>[5]คำนวณ!AL187</f>
        <v>ว่าง</v>
      </c>
      <c r="AM216" s="15" t="str">
        <f>[5]คำนวณ!AM187</f>
        <v>ว่าง</v>
      </c>
      <c r="AN216" s="15" t="str">
        <f>[5]คำนวณ!AN187</f>
        <v>ว่าง</v>
      </c>
      <c r="AO216" s="15" t="str">
        <f>[5]คำนวณ!AO187</f>
        <v>ว่าง</v>
      </c>
      <c r="AP216" s="15" t="str">
        <f>[5]คำนวณ!AP187</f>
        <v>ว่าง</v>
      </c>
      <c r="AQ216" s="15" t="str">
        <f>[5]คำนวณ!AQ187</f>
        <v>ว่าง</v>
      </c>
    </row>
    <row r="217" spans="1:43" x14ac:dyDescent="0.55000000000000004">
      <c r="A217" s="99" t="s">
        <v>8</v>
      </c>
      <c r="B217" s="100"/>
      <c r="C217" s="100"/>
      <c r="D217" s="101"/>
      <c r="E217" s="39"/>
      <c r="F217" s="39">
        <f>SUM(F214:F216)</f>
        <v>0</v>
      </c>
      <c r="G217" s="40">
        <f>SUM(G214:G216)</f>
        <v>0</v>
      </c>
      <c r="H217" s="39"/>
      <c r="I217" s="39">
        <f>SUM(I214:I216)</f>
        <v>408</v>
      </c>
      <c r="J217" s="40">
        <f>SUM(J214:J216)</f>
        <v>2040</v>
      </c>
      <c r="K217" s="39"/>
      <c r="L217" s="39">
        <f>SUM(L214:L216)</f>
        <v>243</v>
      </c>
      <c r="M217" s="40">
        <f>SUM(M214:M216)</f>
        <v>1215</v>
      </c>
      <c r="N217" s="39"/>
      <c r="O217" s="39">
        <f>SUM(O214:O216)</f>
        <v>128</v>
      </c>
      <c r="P217" s="40">
        <f>SUM(P214:P216)</f>
        <v>768</v>
      </c>
      <c r="Q217" s="39"/>
      <c r="R217" s="39">
        <f>SUM(R214:R216)</f>
        <v>496</v>
      </c>
      <c r="S217" s="40">
        <f>SUM(S214:S216)</f>
        <v>2976</v>
      </c>
      <c r="T217" s="39"/>
      <c r="U217" s="39">
        <f>SUM(U214:U216)</f>
        <v>364</v>
      </c>
      <c r="V217" s="40">
        <f>SUM(V214:V216)</f>
        <v>2184</v>
      </c>
      <c r="W217" s="39"/>
      <c r="X217" s="39">
        <f>SUM(X214:X216)</f>
        <v>-38460</v>
      </c>
      <c r="Y217" s="40">
        <f>SUM(Y214:Y216)</f>
        <v>-230760</v>
      </c>
      <c r="Z217" s="39"/>
      <c r="AA217" s="39">
        <f>SUM(AA214:AA216)</f>
        <v>0</v>
      </c>
      <c r="AB217" s="40">
        <f>SUM(AB214:AB216)</f>
        <v>0</v>
      </c>
      <c r="AC217" s="39"/>
      <c r="AD217" s="39">
        <f>SUM(AD214:AD216)</f>
        <v>0</v>
      </c>
      <c r="AE217" s="40">
        <f>SUM(AE214:AE216)</f>
        <v>0</v>
      </c>
      <c r="AF217" s="39"/>
      <c r="AG217" s="39">
        <f>SUM(AG214:AG216)</f>
        <v>0</v>
      </c>
      <c r="AH217" s="40">
        <f>SUM(AH214:AH216)</f>
        <v>0</v>
      </c>
      <c r="AI217" s="39"/>
      <c r="AJ217" s="39">
        <f>SUM(AJ214:AJ216)</f>
        <v>0</v>
      </c>
      <c r="AK217" s="40">
        <f>SUM(AK214:AK216)</f>
        <v>0</v>
      </c>
      <c r="AL217" s="39"/>
      <c r="AM217" s="39">
        <f>SUM(AM214:AM216)</f>
        <v>0</v>
      </c>
      <c r="AN217" s="40">
        <f>SUM(AN214:AN216)</f>
        <v>0</v>
      </c>
      <c r="AO217" s="39"/>
      <c r="AP217" s="39">
        <f>SUM(AP214:AP216)</f>
        <v>0</v>
      </c>
      <c r="AQ217" s="40">
        <f>SUM(AQ214:AQ216)</f>
        <v>0</v>
      </c>
    </row>
    <row r="218" spans="1:43" ht="23.4" hidden="1" x14ac:dyDescent="0.6">
      <c r="A218" s="62" t="s">
        <v>55</v>
      </c>
      <c r="B218" s="56"/>
      <c r="C218" s="57"/>
      <c r="D218" s="58"/>
      <c r="E218" s="32"/>
      <c r="F218" s="33"/>
      <c r="G218" s="34"/>
      <c r="H218" s="32"/>
      <c r="I218" s="33"/>
      <c r="J218" s="34"/>
      <c r="K218" s="32"/>
      <c r="L218" s="33"/>
      <c r="M218" s="34"/>
      <c r="N218" s="32"/>
      <c r="O218" s="33"/>
      <c r="P218" s="34"/>
      <c r="Q218" s="32"/>
      <c r="R218" s="33"/>
      <c r="S218" s="34"/>
      <c r="T218" s="32"/>
      <c r="U218" s="33"/>
      <c r="V218" s="34"/>
      <c r="W218" s="32"/>
      <c r="X218" s="33"/>
      <c r="Y218" s="34"/>
      <c r="Z218" s="32"/>
      <c r="AA218" s="33"/>
      <c r="AB218" s="34"/>
      <c r="AC218" s="32"/>
      <c r="AD218" s="33"/>
      <c r="AE218" s="34"/>
      <c r="AF218" s="32"/>
      <c r="AG218" s="33"/>
      <c r="AH218" s="34"/>
      <c r="AI218" s="32"/>
      <c r="AJ218" s="33"/>
      <c r="AK218" s="34"/>
      <c r="AL218" s="32"/>
      <c r="AM218" s="33"/>
      <c r="AN218" s="34"/>
      <c r="AO218" s="32"/>
      <c r="AP218" s="33"/>
      <c r="AQ218" s="34"/>
    </row>
    <row r="219" spans="1:43" x14ac:dyDescent="0.55000000000000004">
      <c r="A219" s="45" t="s">
        <v>56</v>
      </c>
      <c r="B219" s="46"/>
      <c r="C219" s="47"/>
      <c r="D219" s="48"/>
      <c r="E219" s="9"/>
      <c r="F219" s="9"/>
      <c r="G219" s="36"/>
      <c r="H219" s="9"/>
      <c r="I219" s="9"/>
      <c r="J219" s="36"/>
      <c r="K219" s="9"/>
      <c r="L219" s="9"/>
      <c r="M219" s="36"/>
      <c r="N219" s="9"/>
      <c r="O219" s="9"/>
      <c r="P219" s="36"/>
      <c r="Q219" s="9"/>
      <c r="R219" s="9"/>
      <c r="S219" s="36"/>
      <c r="T219" s="9"/>
      <c r="U219" s="9"/>
      <c r="V219" s="36"/>
      <c r="W219" s="9"/>
      <c r="X219" s="9"/>
      <c r="Y219" s="36"/>
      <c r="Z219" s="9"/>
      <c r="AA219" s="9"/>
      <c r="AB219" s="36"/>
      <c r="AC219" s="9"/>
      <c r="AD219" s="9"/>
      <c r="AE219" s="36"/>
      <c r="AF219" s="9"/>
      <c r="AG219" s="9"/>
      <c r="AH219" s="36"/>
      <c r="AI219" s="9"/>
      <c r="AJ219" s="9"/>
      <c r="AK219" s="36"/>
      <c r="AL219" s="9"/>
      <c r="AM219" s="9"/>
      <c r="AN219" s="36"/>
      <c r="AO219" s="9"/>
      <c r="AP219" s="9"/>
      <c r="AQ219" s="36"/>
    </row>
    <row r="220" spans="1:43" x14ac:dyDescent="0.55000000000000004">
      <c r="A220" s="37">
        <f>[5]คำนวณ!A190</f>
        <v>142</v>
      </c>
      <c r="B220" s="15" t="str">
        <f>[5]คำนวณ!B190</f>
        <v>ว่าง</v>
      </c>
      <c r="C220" s="15">
        <f>[5]คำนวณ!C190</f>
        <v>0</v>
      </c>
      <c r="D220" s="38">
        <f>[5]คำนวณ!D190</f>
        <v>0</v>
      </c>
      <c r="E220" s="15" t="str">
        <f>[5]คำนวณ!E190</f>
        <v>ว่าง</v>
      </c>
      <c r="F220" s="15">
        <f>[5]คำนวณ!F190</f>
        <v>0</v>
      </c>
      <c r="G220" s="15">
        <f>[5]คำนวณ!G190</f>
        <v>0</v>
      </c>
      <c r="H220" s="15" t="str">
        <f>[5]คำนวณ!H190</f>
        <v>ว่าง</v>
      </c>
      <c r="I220" s="15" t="str">
        <f>[5]คำนวณ!I190</f>
        <v>ว่าง</v>
      </c>
      <c r="J220" s="15" t="str">
        <f>[5]คำนวณ!J190</f>
        <v>ว่าง</v>
      </c>
      <c r="K220" s="15" t="str">
        <f>[5]คำนวณ!K190</f>
        <v>ว่าง</v>
      </c>
      <c r="L220" s="15" t="str">
        <f>[5]คำนวณ!L190</f>
        <v>ว่าง</v>
      </c>
      <c r="M220" s="15" t="str">
        <f>[5]คำนวณ!M190</f>
        <v>ว่าง</v>
      </c>
      <c r="N220" s="15" t="str">
        <f>[5]คำนวณ!N190</f>
        <v>ว่าง</v>
      </c>
      <c r="O220" s="15" t="str">
        <f>[5]คำนวณ!O190</f>
        <v>ว่าง</v>
      </c>
      <c r="P220" s="15" t="str">
        <f>[5]คำนวณ!P190</f>
        <v>ว่าง</v>
      </c>
      <c r="Q220" s="15" t="str">
        <f>[5]คำนวณ!Q190</f>
        <v>ว่าง</v>
      </c>
      <c r="R220" s="15" t="str">
        <f>[5]คำนวณ!R190</f>
        <v>ว่าง</v>
      </c>
      <c r="S220" s="15" t="str">
        <f>[5]คำนวณ!S190</f>
        <v>ว่าง</v>
      </c>
      <c r="T220" s="15" t="str">
        <f>[5]คำนวณ!T190</f>
        <v>ว่าง</v>
      </c>
      <c r="U220" s="15" t="str">
        <f>[5]คำนวณ!U190</f>
        <v>ว่าง</v>
      </c>
      <c r="V220" s="15" t="str">
        <f>[5]คำนวณ!V190</f>
        <v>ว่าง</v>
      </c>
      <c r="W220" s="15" t="str">
        <f>[5]คำนวณ!W190</f>
        <v>ว่าง</v>
      </c>
      <c r="X220" s="15" t="str">
        <f>[5]คำนวณ!X190</f>
        <v>ว่าง</v>
      </c>
      <c r="Y220" s="15" t="str">
        <f>[5]คำนวณ!Y190</f>
        <v>ว่าง</v>
      </c>
      <c r="Z220" s="15" t="str">
        <f>[5]คำนวณ!Z190</f>
        <v>ว่าง</v>
      </c>
      <c r="AA220" s="15" t="str">
        <f>[5]คำนวณ!AA190</f>
        <v>ว่าง</v>
      </c>
      <c r="AB220" s="15" t="str">
        <f>[5]คำนวณ!AB190</f>
        <v>ว่าง</v>
      </c>
      <c r="AC220" s="15" t="str">
        <f>[5]คำนวณ!AC190</f>
        <v>ว่าง</v>
      </c>
      <c r="AD220" s="15" t="str">
        <f>[5]คำนวณ!AD190</f>
        <v>ว่าง</v>
      </c>
      <c r="AE220" s="15" t="str">
        <f>[5]คำนวณ!AE190</f>
        <v>ว่าง</v>
      </c>
      <c r="AF220" s="15" t="str">
        <f>[5]คำนวณ!AF190</f>
        <v>ว่าง</v>
      </c>
      <c r="AG220" s="15" t="str">
        <f>[5]คำนวณ!AG190</f>
        <v>ว่าง</v>
      </c>
      <c r="AH220" s="15" t="str">
        <f>[5]คำนวณ!AH190</f>
        <v>ว่าง</v>
      </c>
      <c r="AI220" s="15" t="str">
        <f>[5]คำนวณ!AI190</f>
        <v>ว่าง</v>
      </c>
      <c r="AJ220" s="15" t="str">
        <f>[5]คำนวณ!AJ190</f>
        <v>ว่าง</v>
      </c>
      <c r="AK220" s="15" t="str">
        <f>[5]คำนวณ!AK190</f>
        <v>ว่าง</v>
      </c>
      <c r="AL220" s="15" t="str">
        <f>[5]คำนวณ!AL190</f>
        <v>ว่าง</v>
      </c>
      <c r="AM220" s="15" t="str">
        <f>[5]คำนวณ!AM190</f>
        <v>ว่าง</v>
      </c>
      <c r="AN220" s="15" t="str">
        <f>[5]คำนวณ!AN190</f>
        <v>ว่าง</v>
      </c>
      <c r="AO220" s="15" t="str">
        <f>[5]คำนวณ!AO190</f>
        <v>ว่าง</v>
      </c>
      <c r="AP220" s="15" t="str">
        <f>[5]คำนวณ!AP190</f>
        <v>ว่าง</v>
      </c>
      <c r="AQ220" s="15" t="str">
        <f>[5]คำนวณ!AQ190</f>
        <v>ว่าง</v>
      </c>
    </row>
    <row r="221" spans="1:43" x14ac:dyDescent="0.55000000000000004">
      <c r="A221" s="37">
        <f>[5]คำนวณ!A191</f>
        <v>143</v>
      </c>
      <c r="B221" s="15" t="str">
        <f>[5]คำนวณ!B191</f>
        <v>นางปวีรดา  สุทธิ (อาคารคณะสารสนเทศ) ร้านข้าว</v>
      </c>
      <c r="C221" s="15">
        <f>[5]คำนวณ!C191</f>
        <v>0</v>
      </c>
      <c r="D221" s="38">
        <f>[5]คำนวณ!D191</f>
        <v>0</v>
      </c>
      <c r="E221" s="15">
        <f>[5]คำนวณ!E191</f>
        <v>1527</v>
      </c>
      <c r="F221" s="15">
        <f>[5]คำนวณ!F191</f>
        <v>0</v>
      </c>
      <c r="G221" s="15">
        <f>[5]คำนวณ!G191</f>
        <v>0</v>
      </c>
      <c r="H221" s="15">
        <f>[5]คำนวณ!H191</f>
        <v>1527</v>
      </c>
      <c r="I221" s="15">
        <f>[5]คำนวณ!I191</f>
        <v>0</v>
      </c>
      <c r="J221" s="15">
        <f>[5]คำนวณ!J191</f>
        <v>0</v>
      </c>
      <c r="K221" s="15">
        <f>[5]คำนวณ!K191</f>
        <v>1527</v>
      </c>
      <c r="L221" s="15">
        <f>[5]คำนวณ!L191</f>
        <v>0</v>
      </c>
      <c r="M221" s="15">
        <f>[5]คำนวณ!M191</f>
        <v>0</v>
      </c>
      <c r="N221" s="15">
        <f>[5]คำนวณ!N191</f>
        <v>1527</v>
      </c>
      <c r="O221" s="15">
        <f>[5]คำนวณ!O191</f>
        <v>0</v>
      </c>
      <c r="P221" s="15">
        <f>[5]คำนวณ!P191</f>
        <v>0</v>
      </c>
      <c r="Q221" s="15">
        <f>[5]คำนวณ!Q191</f>
        <v>1527</v>
      </c>
      <c r="R221" s="15">
        <f>[5]คำนวณ!R191</f>
        <v>0</v>
      </c>
      <c r="S221" s="15">
        <f>[5]คำนวณ!S191</f>
        <v>0</v>
      </c>
      <c r="T221" s="15">
        <f>[5]คำนวณ!T191</f>
        <v>1527</v>
      </c>
      <c r="U221" s="15">
        <f>[5]คำนวณ!U191</f>
        <v>0</v>
      </c>
      <c r="V221" s="15">
        <f>[5]คำนวณ!V191</f>
        <v>0</v>
      </c>
      <c r="W221" s="15">
        <f>[5]คำนวณ!W191</f>
        <v>0</v>
      </c>
      <c r="X221" s="15">
        <f>[5]คำนวณ!X191</f>
        <v>-1527</v>
      </c>
      <c r="Y221" s="15">
        <f>[5]คำนวณ!Y191</f>
        <v>-9162</v>
      </c>
      <c r="Z221" s="15">
        <f>[5]คำนวณ!Z191</f>
        <v>0</v>
      </c>
      <c r="AA221" s="15">
        <f>[5]คำนวณ!AA191</f>
        <v>0</v>
      </c>
      <c r="AB221" s="15">
        <f>[5]คำนวณ!AB191</f>
        <v>0</v>
      </c>
      <c r="AC221" s="15">
        <f>[5]คำนวณ!AC191</f>
        <v>0</v>
      </c>
      <c r="AD221" s="15">
        <f>[5]คำนวณ!AD191</f>
        <v>0</v>
      </c>
      <c r="AE221" s="15">
        <f>[5]คำนวณ!AE191</f>
        <v>0</v>
      </c>
      <c r="AF221" s="15">
        <f>[5]คำนวณ!AF191</f>
        <v>0</v>
      </c>
      <c r="AG221" s="15">
        <f>[5]คำนวณ!AG191</f>
        <v>0</v>
      </c>
      <c r="AH221" s="15">
        <f>[5]คำนวณ!AH191</f>
        <v>0</v>
      </c>
      <c r="AI221" s="15">
        <f>[5]คำนวณ!AI191</f>
        <v>0</v>
      </c>
      <c r="AJ221" s="15">
        <f>[5]คำนวณ!AJ191</f>
        <v>0</v>
      </c>
      <c r="AK221" s="15">
        <f>[5]คำนวณ!AK191</f>
        <v>0</v>
      </c>
      <c r="AL221" s="15">
        <f>[5]คำนวณ!AL191</f>
        <v>0</v>
      </c>
      <c r="AM221" s="15">
        <f>[5]คำนวณ!AM191</f>
        <v>0</v>
      </c>
      <c r="AN221" s="15">
        <f>[5]คำนวณ!AN191</f>
        <v>0</v>
      </c>
      <c r="AO221" s="15">
        <f>[5]คำนวณ!AO191</f>
        <v>0</v>
      </c>
      <c r="AP221" s="15">
        <f>[5]คำนวณ!AP191</f>
        <v>0</v>
      </c>
      <c r="AQ221" s="15">
        <f>[5]คำนวณ!AQ191</f>
        <v>0</v>
      </c>
    </row>
    <row r="222" spans="1:43" x14ac:dyDescent="0.55000000000000004">
      <c r="A222" s="99" t="s">
        <v>8</v>
      </c>
      <c r="B222" s="100"/>
      <c r="C222" s="100"/>
      <c r="D222" s="101"/>
      <c r="E222" s="39"/>
      <c r="F222" s="39">
        <f>SUM(F220:F221)</f>
        <v>0</v>
      </c>
      <c r="G222" s="40">
        <f>SUM(G220:G221)</f>
        <v>0</v>
      </c>
      <c r="H222" s="39"/>
      <c r="I222" s="39">
        <f>SUM(I220:I221)</f>
        <v>0</v>
      </c>
      <c r="J222" s="40">
        <f>SUM(J220:J221)</f>
        <v>0</v>
      </c>
      <c r="K222" s="39"/>
      <c r="L222" s="39">
        <f>SUM(L220:L221)</f>
        <v>0</v>
      </c>
      <c r="M222" s="40">
        <f>SUM(M220:M221)</f>
        <v>0</v>
      </c>
      <c r="N222" s="39"/>
      <c r="O222" s="39">
        <f>SUM(O220:O221)</f>
        <v>0</v>
      </c>
      <c r="P222" s="40">
        <f>SUM(P220:P221)</f>
        <v>0</v>
      </c>
      <c r="Q222" s="39"/>
      <c r="R222" s="39">
        <f>SUM(R220:R221)</f>
        <v>0</v>
      </c>
      <c r="S222" s="40">
        <f>SUM(S220:S221)</f>
        <v>0</v>
      </c>
      <c r="T222" s="39"/>
      <c r="U222" s="39">
        <f>SUM(U220:U221)</f>
        <v>0</v>
      </c>
      <c r="V222" s="40">
        <f>SUM(V220:V221)</f>
        <v>0</v>
      </c>
      <c r="W222" s="39"/>
      <c r="X222" s="39">
        <f>SUM(X220:X221)</f>
        <v>-1527</v>
      </c>
      <c r="Y222" s="40">
        <f>SUM(Y220:Y221)</f>
        <v>-9162</v>
      </c>
      <c r="Z222" s="39"/>
      <c r="AA222" s="39">
        <f>SUM(AA220:AA221)</f>
        <v>0</v>
      </c>
      <c r="AB222" s="40">
        <f>SUM(AB220:AB221)</f>
        <v>0</v>
      </c>
      <c r="AC222" s="39"/>
      <c r="AD222" s="39">
        <f>SUM(AD220:AD221)</f>
        <v>0</v>
      </c>
      <c r="AE222" s="40">
        <f>SUM(AE220:AE221)</f>
        <v>0</v>
      </c>
      <c r="AF222" s="39"/>
      <c r="AG222" s="39">
        <f>SUM(AG220:AG221)</f>
        <v>0</v>
      </c>
      <c r="AH222" s="40">
        <f>SUM(AH220:AH221)</f>
        <v>0</v>
      </c>
      <c r="AI222" s="39"/>
      <c r="AJ222" s="39">
        <f>SUM(AJ220:AJ221)</f>
        <v>0</v>
      </c>
      <c r="AK222" s="40">
        <f>SUM(AK220:AK221)</f>
        <v>0</v>
      </c>
      <c r="AL222" s="39"/>
      <c r="AM222" s="39">
        <f>SUM(AM220:AM221)</f>
        <v>0</v>
      </c>
      <c r="AN222" s="40">
        <f>SUM(AN220:AN221)</f>
        <v>0</v>
      </c>
      <c r="AO222" s="39">
        <f>SUM(AO220:AO221)</f>
        <v>0</v>
      </c>
      <c r="AP222" s="39">
        <f>SUM(AP220:AP221)</f>
        <v>0</v>
      </c>
      <c r="AQ222" s="40">
        <f>SUM(AQ220:AQ221)</f>
        <v>0</v>
      </c>
    </row>
    <row r="223" spans="1:43" ht="23.4" hidden="1" x14ac:dyDescent="0.6">
      <c r="A223" s="63" t="s">
        <v>57</v>
      </c>
      <c r="B223" s="56"/>
      <c r="C223" s="57"/>
      <c r="D223" s="58"/>
      <c r="E223" s="32"/>
      <c r="F223" s="33"/>
      <c r="G223" s="34"/>
      <c r="H223" s="32"/>
      <c r="I223" s="33"/>
      <c r="J223" s="34"/>
      <c r="K223" s="32"/>
      <c r="L223" s="33"/>
      <c r="M223" s="34"/>
      <c r="N223" s="32"/>
      <c r="O223" s="33"/>
      <c r="P223" s="34"/>
      <c r="Q223" s="32"/>
      <c r="R223" s="33"/>
      <c r="S223" s="34"/>
      <c r="T223" s="32"/>
      <c r="U223" s="33"/>
      <c r="V223" s="34"/>
      <c r="W223" s="32"/>
      <c r="X223" s="33"/>
      <c r="Y223" s="34"/>
      <c r="Z223" s="32"/>
      <c r="AA223" s="33"/>
      <c r="AB223" s="34"/>
      <c r="AC223" s="32"/>
      <c r="AD223" s="33"/>
      <c r="AE223" s="34"/>
      <c r="AF223" s="32"/>
      <c r="AG223" s="33"/>
      <c r="AH223" s="34"/>
      <c r="AI223" s="32"/>
      <c r="AJ223" s="33"/>
      <c r="AK223" s="34"/>
      <c r="AL223" s="32"/>
      <c r="AM223" s="33"/>
      <c r="AN223" s="34"/>
      <c r="AO223" s="32"/>
      <c r="AP223" s="33"/>
      <c r="AQ223" s="34"/>
    </row>
    <row r="224" spans="1:43" x14ac:dyDescent="0.55000000000000004">
      <c r="A224" s="20" t="s">
        <v>58</v>
      </c>
      <c r="B224" s="2"/>
      <c r="C224" s="9"/>
      <c r="D224" s="35"/>
      <c r="E224" s="9"/>
      <c r="F224" s="9"/>
      <c r="G224" s="36"/>
      <c r="H224" s="9"/>
      <c r="I224" s="9"/>
      <c r="J224" s="36"/>
      <c r="K224" s="9"/>
      <c r="L224" s="9"/>
      <c r="M224" s="36"/>
      <c r="N224" s="9"/>
      <c r="O224" s="9"/>
      <c r="P224" s="36"/>
      <c r="Q224" s="9"/>
      <c r="R224" s="9"/>
      <c r="S224" s="36"/>
      <c r="T224" s="9"/>
      <c r="U224" s="9"/>
      <c r="V224" s="36"/>
      <c r="W224" s="9"/>
      <c r="X224" s="9"/>
      <c r="Y224" s="36"/>
      <c r="Z224" s="9"/>
      <c r="AA224" s="9"/>
      <c r="AB224" s="36"/>
      <c r="AC224" s="9"/>
      <c r="AD224" s="9"/>
      <c r="AE224" s="36"/>
      <c r="AF224" s="9"/>
      <c r="AG224" s="9"/>
      <c r="AH224" s="36"/>
      <c r="AI224" s="9"/>
      <c r="AJ224" s="9"/>
      <c r="AK224" s="36"/>
      <c r="AL224" s="9"/>
      <c r="AM224" s="9"/>
      <c r="AN224" s="36"/>
      <c r="AO224" s="9"/>
      <c r="AP224" s="9"/>
      <c r="AQ224" s="36"/>
    </row>
    <row r="225" spans="1:44" x14ac:dyDescent="0.55000000000000004">
      <c r="A225" s="37">
        <f>[5]คำนวณ!A194</f>
        <v>144</v>
      </c>
      <c r="B225" s="15" t="str">
        <f>[5]คำนวณ!B194</f>
        <v>นางหทัยกาญน์  อินต๊ะ (สถาปัตย์) ซุ้มโค้ก สถาปัตย์-2</v>
      </c>
      <c r="C225" s="15">
        <f>[5]คำนวณ!C194</f>
        <v>0</v>
      </c>
      <c r="D225" s="38">
        <f>[5]คำนวณ!D194</f>
        <v>0</v>
      </c>
      <c r="E225" s="15">
        <f>[5]คำนวณ!E194</f>
        <v>4201</v>
      </c>
      <c r="F225" s="15">
        <f>[5]คำนวณ!F194</f>
        <v>0</v>
      </c>
      <c r="G225" s="15">
        <f>[5]คำนวณ!G194</f>
        <v>0</v>
      </c>
      <c r="H225" s="15">
        <f>[5]คำนวณ!H194</f>
        <v>4467</v>
      </c>
      <c r="I225" s="15">
        <f>[5]คำนวณ!I194</f>
        <v>266</v>
      </c>
      <c r="J225" s="15">
        <f>[5]คำนวณ!J194</f>
        <v>1330</v>
      </c>
      <c r="K225" s="15">
        <f>[5]คำนวณ!K194</f>
        <v>4757</v>
      </c>
      <c r="L225" s="15">
        <f>[5]คำนวณ!L194</f>
        <v>290</v>
      </c>
      <c r="M225" s="15">
        <f>[5]คำนวณ!M194</f>
        <v>1450</v>
      </c>
      <c r="N225" s="15">
        <f>[5]คำนวณ!N194</f>
        <v>5024</v>
      </c>
      <c r="O225" s="15">
        <f>[5]คำนวณ!O194</f>
        <v>267</v>
      </c>
      <c r="P225" s="15">
        <f>[5]คำนวณ!P194</f>
        <v>1602</v>
      </c>
      <c r="Q225" s="15">
        <f>[5]คำนวณ!Q194</f>
        <v>5024</v>
      </c>
      <c r="R225" s="15">
        <f>[5]คำนวณ!R194</f>
        <v>0</v>
      </c>
      <c r="S225" s="15">
        <f>[5]คำนวณ!S194</f>
        <v>0</v>
      </c>
      <c r="T225" s="15">
        <f>[5]คำนวณ!T194</f>
        <v>5024</v>
      </c>
      <c r="U225" s="15">
        <f>[5]คำนวณ!U194</f>
        <v>0</v>
      </c>
      <c r="V225" s="15">
        <f>[5]คำนวณ!V194</f>
        <v>0</v>
      </c>
      <c r="W225" s="15">
        <f>[5]คำนวณ!W194</f>
        <v>0</v>
      </c>
      <c r="X225" s="15">
        <f>[5]คำนวณ!X194</f>
        <v>-5024</v>
      </c>
      <c r="Y225" s="15">
        <f>[5]คำนวณ!Y194</f>
        <v>-30144</v>
      </c>
      <c r="Z225" s="15">
        <f>[5]คำนวณ!Z194</f>
        <v>0</v>
      </c>
      <c r="AA225" s="15">
        <f>[5]คำนวณ!AA194</f>
        <v>0</v>
      </c>
      <c r="AB225" s="15">
        <f>[5]คำนวณ!AB194</f>
        <v>0</v>
      </c>
      <c r="AC225" s="15">
        <f>[5]คำนวณ!AC194</f>
        <v>0</v>
      </c>
      <c r="AD225" s="15">
        <f>[5]คำนวณ!AD194</f>
        <v>0</v>
      </c>
      <c r="AE225" s="15">
        <f>[5]คำนวณ!AE194</f>
        <v>0</v>
      </c>
      <c r="AF225" s="15">
        <f>[5]คำนวณ!AF194</f>
        <v>0</v>
      </c>
      <c r="AG225" s="15">
        <f>[5]คำนวณ!AG194</f>
        <v>0</v>
      </c>
      <c r="AH225" s="15">
        <f>[5]คำนวณ!AH194</f>
        <v>0</v>
      </c>
      <c r="AI225" s="15">
        <f>[5]คำนวณ!AI194</f>
        <v>0</v>
      </c>
      <c r="AJ225" s="15">
        <f>[5]คำนวณ!AJ194</f>
        <v>0</v>
      </c>
      <c r="AK225" s="15">
        <f>[5]คำนวณ!AK194</f>
        <v>0</v>
      </c>
      <c r="AL225" s="15">
        <f>[5]คำนวณ!AL194</f>
        <v>0</v>
      </c>
      <c r="AM225" s="15">
        <f>[5]คำนวณ!AM194</f>
        <v>0</v>
      </c>
      <c r="AN225" s="15">
        <f>[5]คำนวณ!AN194</f>
        <v>0</v>
      </c>
      <c r="AO225" s="15">
        <f>[5]คำนวณ!AO194</f>
        <v>0</v>
      </c>
      <c r="AP225" s="15">
        <f>[5]คำนวณ!AP194</f>
        <v>0</v>
      </c>
      <c r="AQ225" s="15">
        <f>[5]คำนวณ!AQ194</f>
        <v>0</v>
      </c>
    </row>
    <row r="226" spans="1:44" x14ac:dyDescent="0.55000000000000004">
      <c r="A226" s="37">
        <f>[5]คำนวณ!A195</f>
        <v>145</v>
      </c>
      <c r="B226" s="15" t="str">
        <f>[5]คำนวณ!B195</f>
        <v>นางหทัยกาญน์  อินต๊ะ (สถาปัตย์) ซุ้มโค้ก สถาปัตย์-1</v>
      </c>
      <c r="C226" s="15">
        <f>[5]คำนวณ!C195</f>
        <v>0</v>
      </c>
      <c r="D226" s="38">
        <f>[5]คำนวณ!D195</f>
        <v>0</v>
      </c>
      <c r="E226" s="15">
        <f>[5]คำนวณ!E195</f>
        <v>1324</v>
      </c>
      <c r="F226" s="15">
        <f>[5]คำนวณ!F195</f>
        <v>0</v>
      </c>
      <c r="G226" s="15">
        <f>[5]คำนวณ!G195</f>
        <v>0</v>
      </c>
      <c r="H226" s="15">
        <f>[5]คำนวณ!H195</f>
        <v>1363</v>
      </c>
      <c r="I226" s="15">
        <f>[5]คำนวณ!I195</f>
        <v>39</v>
      </c>
      <c r="J226" s="15">
        <f>[5]คำนวณ!J195</f>
        <v>195</v>
      </c>
      <c r="K226" s="15">
        <f>[5]คำนวณ!K195</f>
        <v>1422</v>
      </c>
      <c r="L226" s="15">
        <f>[5]คำนวณ!L195</f>
        <v>59</v>
      </c>
      <c r="M226" s="15">
        <f>[5]คำนวณ!M195</f>
        <v>295</v>
      </c>
      <c r="N226" s="15">
        <f>[5]คำนวณ!N195</f>
        <v>1478</v>
      </c>
      <c r="O226" s="15">
        <f>[5]คำนวณ!O195</f>
        <v>56</v>
      </c>
      <c r="P226" s="15">
        <f>[5]คำนวณ!P195</f>
        <v>336</v>
      </c>
      <c r="Q226" s="15">
        <f>[5]คำนวณ!Q195</f>
        <v>1478</v>
      </c>
      <c r="R226" s="15">
        <f>[5]คำนวณ!R195</f>
        <v>0</v>
      </c>
      <c r="S226" s="15">
        <f>[5]คำนวณ!S195</f>
        <v>0</v>
      </c>
      <c r="T226" s="15">
        <f>[5]คำนวณ!T195</f>
        <v>1478</v>
      </c>
      <c r="U226" s="15">
        <f>[5]คำนวณ!U195</f>
        <v>0</v>
      </c>
      <c r="V226" s="15">
        <f>[5]คำนวณ!V195</f>
        <v>0</v>
      </c>
      <c r="W226" s="15">
        <f>[5]คำนวณ!W195</f>
        <v>0</v>
      </c>
      <c r="X226" s="15">
        <f>[5]คำนวณ!X195</f>
        <v>-1478</v>
      </c>
      <c r="Y226" s="15">
        <f>[5]คำนวณ!Y195</f>
        <v>-8868</v>
      </c>
      <c r="Z226" s="15">
        <f>[5]คำนวณ!Z195</f>
        <v>0</v>
      </c>
      <c r="AA226" s="15">
        <f>[5]คำนวณ!AA195</f>
        <v>0</v>
      </c>
      <c r="AB226" s="15">
        <f>[5]คำนวณ!AB195</f>
        <v>0</v>
      </c>
      <c r="AC226" s="15">
        <f>[5]คำนวณ!AC195</f>
        <v>0</v>
      </c>
      <c r="AD226" s="15">
        <f>[5]คำนวณ!AD195</f>
        <v>0</v>
      </c>
      <c r="AE226" s="15">
        <f>[5]คำนวณ!AE195</f>
        <v>0</v>
      </c>
      <c r="AF226" s="15">
        <f>[5]คำนวณ!AF195</f>
        <v>0</v>
      </c>
      <c r="AG226" s="15">
        <f>[5]คำนวณ!AG195</f>
        <v>0</v>
      </c>
      <c r="AH226" s="15">
        <f>[5]คำนวณ!AH195</f>
        <v>0</v>
      </c>
      <c r="AI226" s="15">
        <f>[5]คำนวณ!AI195</f>
        <v>0</v>
      </c>
      <c r="AJ226" s="15">
        <f>[5]คำนวณ!AJ195</f>
        <v>0</v>
      </c>
      <c r="AK226" s="15">
        <f>[5]คำนวณ!AK195</f>
        <v>0</v>
      </c>
      <c r="AL226" s="15">
        <f>[5]คำนวณ!AL195</f>
        <v>0</v>
      </c>
      <c r="AM226" s="15">
        <f>[5]คำนวณ!AM195</f>
        <v>0</v>
      </c>
      <c r="AN226" s="15">
        <f>[5]คำนวณ!AN195</f>
        <v>0</v>
      </c>
      <c r="AO226" s="15">
        <f>[5]คำนวณ!AO195</f>
        <v>0</v>
      </c>
      <c r="AP226" s="15">
        <f>[5]คำนวณ!AP195</f>
        <v>0</v>
      </c>
      <c r="AQ226" s="15">
        <f>[5]คำนวณ!AQ195</f>
        <v>0</v>
      </c>
    </row>
    <row r="227" spans="1:44" x14ac:dyDescent="0.55000000000000004">
      <c r="A227" s="37">
        <f>[5]คำนวณ!A196</f>
        <v>146</v>
      </c>
      <c r="B227" s="15" t="str">
        <f>[5]คำนวณ!B196</f>
        <v>นายจักรพัธ์ จันทร์ศรี  (สถาปัตย์) กาแฟ</v>
      </c>
      <c r="C227" s="15">
        <f>[5]คำนวณ!C196</f>
        <v>0</v>
      </c>
      <c r="D227" s="38">
        <f>[5]คำนวณ!D196</f>
        <v>0</v>
      </c>
      <c r="E227" s="15">
        <f>[5]คำนวณ!E196</f>
        <v>9068</v>
      </c>
      <c r="F227" s="15">
        <f>[5]คำนวณ!F196</f>
        <v>0</v>
      </c>
      <c r="G227" s="15">
        <f>[5]คำนวณ!G196</f>
        <v>0</v>
      </c>
      <c r="H227" s="15">
        <f>[5]คำนวณ!H196</f>
        <v>9110</v>
      </c>
      <c r="I227" s="15">
        <f>[5]คำนวณ!I196</f>
        <v>42</v>
      </c>
      <c r="J227" s="15">
        <f>[5]คำนวณ!J196</f>
        <v>210</v>
      </c>
      <c r="K227" s="15">
        <f>[5]คำนวณ!K196</f>
        <v>9180</v>
      </c>
      <c r="L227" s="15">
        <f>[5]คำนวณ!L196</f>
        <v>70</v>
      </c>
      <c r="M227" s="15">
        <f>[5]คำนวณ!M196</f>
        <v>350</v>
      </c>
      <c r="N227" s="15">
        <f>[5]คำนวณ!N196</f>
        <v>9339</v>
      </c>
      <c r="O227" s="15">
        <f>[5]คำนวณ!O196</f>
        <v>159</v>
      </c>
      <c r="P227" s="15">
        <f>[5]คำนวณ!P196</f>
        <v>954</v>
      </c>
      <c r="Q227" s="15">
        <f>[5]คำนวณ!Q196</f>
        <v>9339</v>
      </c>
      <c r="R227" s="15">
        <f>[5]คำนวณ!R196</f>
        <v>0</v>
      </c>
      <c r="S227" s="15">
        <f>[5]คำนวณ!S196</f>
        <v>0</v>
      </c>
      <c r="T227" s="15">
        <f>[5]คำนวณ!T196</f>
        <v>9437</v>
      </c>
      <c r="U227" s="15">
        <f>[5]คำนวณ!U196</f>
        <v>98</v>
      </c>
      <c r="V227" s="15">
        <f>[5]คำนวณ!V196</f>
        <v>588</v>
      </c>
      <c r="W227" s="15">
        <f>[5]คำนวณ!W196</f>
        <v>0</v>
      </c>
      <c r="X227" s="15">
        <f>[5]คำนวณ!X196</f>
        <v>-9437</v>
      </c>
      <c r="Y227" s="15">
        <f>[5]คำนวณ!Y196</f>
        <v>-56622</v>
      </c>
      <c r="Z227" s="15">
        <f>[5]คำนวณ!Z196</f>
        <v>0</v>
      </c>
      <c r="AA227" s="15">
        <f>[5]คำนวณ!AA196</f>
        <v>0</v>
      </c>
      <c r="AB227" s="15">
        <f>[5]คำนวณ!AB196</f>
        <v>0</v>
      </c>
      <c r="AC227" s="15">
        <f>[5]คำนวณ!AC196</f>
        <v>0</v>
      </c>
      <c r="AD227" s="15">
        <f>[5]คำนวณ!AD196</f>
        <v>0</v>
      </c>
      <c r="AE227" s="15">
        <f>[5]คำนวณ!AE196</f>
        <v>0</v>
      </c>
      <c r="AF227" s="15">
        <f>[5]คำนวณ!AF196</f>
        <v>0</v>
      </c>
      <c r="AG227" s="15">
        <f>[5]คำนวณ!AG196</f>
        <v>0</v>
      </c>
      <c r="AH227" s="15">
        <f>[5]คำนวณ!AH196</f>
        <v>0</v>
      </c>
      <c r="AI227" s="15">
        <f>[5]คำนวณ!AI196</f>
        <v>0</v>
      </c>
      <c r="AJ227" s="15">
        <f>[5]คำนวณ!AJ196</f>
        <v>0</v>
      </c>
      <c r="AK227" s="15">
        <f>[5]คำนวณ!AK196</f>
        <v>0</v>
      </c>
      <c r="AL227" s="15">
        <f>[5]คำนวณ!AL196</f>
        <v>0</v>
      </c>
      <c r="AM227" s="15">
        <f>[5]คำนวณ!AM196</f>
        <v>0</v>
      </c>
      <c r="AN227" s="15">
        <f>[5]คำนวณ!AN196</f>
        <v>0</v>
      </c>
      <c r="AO227" s="15">
        <f>[5]คำนวณ!AO196</f>
        <v>0</v>
      </c>
      <c r="AP227" s="15">
        <f>[5]คำนวณ!AP196</f>
        <v>0</v>
      </c>
      <c r="AQ227" s="15">
        <f>[5]คำนวณ!AQ196</f>
        <v>0</v>
      </c>
    </row>
    <row r="228" spans="1:44" x14ac:dyDescent="0.55000000000000004">
      <c r="A228" s="37">
        <f>[5]คำนวณ!A197</f>
        <v>147</v>
      </c>
      <c r="B228" s="15" t="str">
        <f>[5]คำนวณ!B197</f>
        <v xml:space="preserve">ข้าวขาหมู (สถาปัตย์) ซุ้มโค้ก </v>
      </c>
      <c r="C228" s="15">
        <f>[5]คำนวณ!C197</f>
        <v>0</v>
      </c>
      <c r="D228" s="38">
        <f>[5]คำนวณ!D197</f>
        <v>171022627</v>
      </c>
      <c r="E228" s="15" t="str">
        <f>[5]คำนวณ!E197</f>
        <v>ว่าง</v>
      </c>
      <c r="F228" s="15">
        <f>[5]คำนวณ!F197</f>
        <v>0</v>
      </c>
      <c r="G228" s="15">
        <f>[5]คำนวณ!G197</f>
        <v>0</v>
      </c>
      <c r="H228" s="15">
        <f>[5]คำนวณ!H197</f>
        <v>2349</v>
      </c>
      <c r="I228" s="15" t="str">
        <f>[5]คำนวณ!I197</f>
        <v>ว่าง</v>
      </c>
      <c r="J228" s="15" t="str">
        <f>[5]คำนวณ!J197</f>
        <v>ว่าง</v>
      </c>
      <c r="K228" s="15">
        <f>[5]คำนวณ!K197</f>
        <v>2366</v>
      </c>
      <c r="L228" s="15">
        <f>[5]คำนวณ!L197</f>
        <v>17</v>
      </c>
      <c r="M228" s="15">
        <f>[5]คำนวณ!M197</f>
        <v>85</v>
      </c>
      <c r="N228" s="15">
        <f>[5]คำนวณ!N197</f>
        <v>2366</v>
      </c>
      <c r="O228" s="15" t="str">
        <f>[5]คำนวณ!O197</f>
        <v>ว่าง</v>
      </c>
      <c r="P228" s="15" t="str">
        <f>[5]คำนวณ!P197</f>
        <v>ว่าง</v>
      </c>
      <c r="Q228" s="15">
        <f>[5]คำนวณ!Q197</f>
        <v>2366</v>
      </c>
      <c r="R228" s="15" t="str">
        <f>[5]คำนวณ!R197</f>
        <v>ว่าง</v>
      </c>
      <c r="S228" s="15" t="str">
        <f>[5]คำนวณ!S197</f>
        <v>ว่าง</v>
      </c>
      <c r="T228" s="15">
        <f>[5]คำนวณ!T197</f>
        <v>2366</v>
      </c>
      <c r="U228" s="15" t="str">
        <f>[5]คำนวณ!U197</f>
        <v>ว่าง</v>
      </c>
      <c r="V228" s="15" t="str">
        <f>[5]คำนวณ!V197</f>
        <v>ว่าง</v>
      </c>
      <c r="W228" s="15" t="str">
        <f>[5]คำนวณ!W197</f>
        <v>ว่าง</v>
      </c>
      <c r="X228" s="15" t="str">
        <f>[5]คำนวณ!X197</f>
        <v>ว่าง</v>
      </c>
      <c r="Y228" s="15" t="str">
        <f>[5]คำนวณ!Y197</f>
        <v>ว่าง</v>
      </c>
      <c r="Z228" s="15" t="str">
        <f>[5]คำนวณ!Z197</f>
        <v>ว่าง</v>
      </c>
      <c r="AA228" s="15" t="str">
        <f>[5]คำนวณ!AA197</f>
        <v>ว่าง</v>
      </c>
      <c r="AB228" s="15" t="str">
        <f>[5]คำนวณ!AB197</f>
        <v>ว่าง</v>
      </c>
      <c r="AC228" s="15" t="str">
        <f>[5]คำนวณ!AC197</f>
        <v>ว่าง</v>
      </c>
      <c r="AD228" s="15" t="str">
        <f>[5]คำนวณ!AD197</f>
        <v>ว่าง</v>
      </c>
      <c r="AE228" s="15" t="str">
        <f>[5]คำนวณ!AE197</f>
        <v>ว่าง</v>
      </c>
      <c r="AF228" s="15" t="str">
        <f>[5]คำนวณ!AF197</f>
        <v>ว่าง</v>
      </c>
      <c r="AG228" s="15" t="str">
        <f>[5]คำนวณ!AG197</f>
        <v>ว่าง</v>
      </c>
      <c r="AH228" s="15" t="str">
        <f>[5]คำนวณ!AH197</f>
        <v>ว่าง</v>
      </c>
      <c r="AI228" s="15" t="str">
        <f>[5]คำนวณ!AI197</f>
        <v>ว่าง</v>
      </c>
      <c r="AJ228" s="15" t="str">
        <f>[5]คำนวณ!AJ197</f>
        <v>ว่าง</v>
      </c>
      <c r="AK228" s="15" t="str">
        <f>[5]คำนวณ!AK197</f>
        <v>ว่าง</v>
      </c>
      <c r="AL228" s="15" t="str">
        <f>[5]คำนวณ!AL197</f>
        <v>ว่าง</v>
      </c>
      <c r="AM228" s="15" t="str">
        <f>[5]คำนวณ!AM197</f>
        <v>ว่าง</v>
      </c>
      <c r="AN228" s="15" t="str">
        <f>[5]คำนวณ!AN197</f>
        <v>ว่าง</v>
      </c>
      <c r="AO228" s="15" t="str">
        <f>[5]คำนวณ!AO197</f>
        <v>ว่าง</v>
      </c>
      <c r="AP228" s="15" t="str">
        <f>[5]คำนวณ!AP197</f>
        <v>ว่าง</v>
      </c>
      <c r="AQ228" s="15" t="str">
        <f>[5]คำนวณ!AQ197</f>
        <v>ว่าง</v>
      </c>
    </row>
    <row r="229" spans="1:44" x14ac:dyDescent="0.55000000000000004">
      <c r="A229" s="99" t="s">
        <v>8</v>
      </c>
      <c r="B229" s="100"/>
      <c r="C229" s="100"/>
      <c r="D229" s="101"/>
      <c r="E229" s="39"/>
      <c r="F229" s="39">
        <f>SUM(F225:F228)</f>
        <v>0</v>
      </c>
      <c r="G229" s="40">
        <f>SUM(G225:G228)</f>
        <v>0</v>
      </c>
      <c r="H229" s="39"/>
      <c r="I229" s="39">
        <f>SUM(I225:I228)</f>
        <v>347</v>
      </c>
      <c r="J229" s="40">
        <f>SUM(J225:J228)</f>
        <v>1735</v>
      </c>
      <c r="K229" s="39"/>
      <c r="L229" s="39">
        <f>SUM(L225:L228)</f>
        <v>436</v>
      </c>
      <c r="M229" s="40">
        <f>SUM(M225:M228)</f>
        <v>2180</v>
      </c>
      <c r="N229" s="39"/>
      <c r="O229" s="39">
        <f>SUM(O225:O228)</f>
        <v>482</v>
      </c>
      <c r="P229" s="40">
        <f>SUM(P225:P228)</f>
        <v>2892</v>
      </c>
      <c r="Q229" s="39"/>
      <c r="R229" s="39">
        <f>SUM(R225:R228)</f>
        <v>0</v>
      </c>
      <c r="S229" s="40">
        <f>SUM(S225:S228)</f>
        <v>0</v>
      </c>
      <c r="T229" s="39"/>
      <c r="U229" s="39">
        <f>SUM(U225:U228)</f>
        <v>98</v>
      </c>
      <c r="V229" s="40">
        <f>SUM(V225:V228)</f>
        <v>588</v>
      </c>
      <c r="W229" s="39"/>
      <c r="X229" s="39">
        <f>SUM(X225:X228)</f>
        <v>-15939</v>
      </c>
      <c r="Y229" s="40">
        <f>SUM(Y225:Y228)</f>
        <v>-95634</v>
      </c>
      <c r="Z229" s="39"/>
      <c r="AA229" s="39">
        <f>SUM(AA225:AA228)</f>
        <v>0</v>
      </c>
      <c r="AB229" s="40">
        <f>SUM(AB225:AB228)</f>
        <v>0</v>
      </c>
      <c r="AC229" s="39"/>
      <c r="AD229" s="39">
        <f>SUM(AD225:AD228)</f>
        <v>0</v>
      </c>
      <c r="AE229" s="40">
        <f>SUM(AE225:AE228)</f>
        <v>0</v>
      </c>
      <c r="AF229" s="39"/>
      <c r="AG229" s="39">
        <f>SUM(AG225:AG228)</f>
        <v>0</v>
      </c>
      <c r="AH229" s="40">
        <f>SUM(AH225:AH228)</f>
        <v>0</v>
      </c>
      <c r="AI229" s="39"/>
      <c r="AJ229" s="39">
        <f>SUM(AJ225:AJ228)</f>
        <v>0</v>
      </c>
      <c r="AK229" s="40">
        <f>SUM(AK225:AK228)</f>
        <v>0</v>
      </c>
      <c r="AL229" s="39"/>
      <c r="AM229" s="39">
        <f>SUM(AM225:AM228)</f>
        <v>0</v>
      </c>
      <c r="AN229" s="40">
        <f>SUM(AN225:AN228)</f>
        <v>0</v>
      </c>
      <c r="AO229" s="39"/>
      <c r="AP229" s="39">
        <f>SUM(AP225:AP228)</f>
        <v>0</v>
      </c>
      <c r="AQ229" s="40">
        <f>SUM(AQ225:AQ228)</f>
        <v>0</v>
      </c>
    </row>
    <row r="230" spans="1:44" ht="23.4" x14ac:dyDescent="0.6">
      <c r="A230" s="63" t="s">
        <v>59</v>
      </c>
      <c r="B230" s="56"/>
      <c r="C230" s="57"/>
      <c r="D230" s="58"/>
      <c r="E230" s="32"/>
      <c r="F230" s="33"/>
      <c r="G230" s="34"/>
      <c r="H230" s="32"/>
      <c r="I230" s="33"/>
      <c r="J230" s="34"/>
      <c r="K230" s="32"/>
      <c r="L230" s="33"/>
      <c r="M230" s="34"/>
      <c r="N230" s="32"/>
      <c r="O230" s="33"/>
      <c r="P230" s="34"/>
      <c r="Q230" s="32"/>
      <c r="R230" s="33"/>
      <c r="S230" s="34"/>
      <c r="T230" s="32"/>
      <c r="U230" s="33"/>
      <c r="V230" s="34"/>
      <c r="W230" s="32"/>
      <c r="X230" s="33"/>
      <c r="Y230" s="34"/>
      <c r="Z230" s="32"/>
      <c r="AA230" s="33"/>
      <c r="AB230" s="34"/>
      <c r="AC230" s="32"/>
      <c r="AD230" s="33"/>
      <c r="AE230" s="34"/>
      <c r="AF230" s="32"/>
      <c r="AG230" s="33"/>
      <c r="AH230" s="34"/>
      <c r="AI230" s="32"/>
      <c r="AJ230" s="33"/>
      <c r="AK230" s="34"/>
      <c r="AL230" s="32"/>
      <c r="AM230" s="33"/>
      <c r="AN230" s="34"/>
      <c r="AO230" s="32"/>
      <c r="AP230" s="33"/>
      <c r="AQ230" s="34"/>
    </row>
    <row r="231" spans="1:44" x14ac:dyDescent="0.55000000000000004">
      <c r="A231" s="20" t="s">
        <v>60</v>
      </c>
      <c r="B231" s="2"/>
      <c r="C231" s="9"/>
      <c r="D231" s="35"/>
      <c r="E231" s="9"/>
      <c r="F231" s="9"/>
      <c r="G231" s="36"/>
      <c r="H231" s="9"/>
      <c r="I231" s="9"/>
      <c r="J231" s="36"/>
      <c r="K231" s="9"/>
      <c r="L231" s="9"/>
      <c r="M231" s="36"/>
      <c r="N231" s="9"/>
      <c r="O231" s="9"/>
      <c r="P231" s="36"/>
      <c r="Q231" s="9"/>
      <c r="R231" s="9"/>
      <c r="S231" s="36"/>
      <c r="T231" s="9"/>
      <c r="U231" s="9"/>
      <c r="V231" s="36"/>
      <c r="W231" s="9"/>
      <c r="X231" s="9"/>
      <c r="Y231" s="36"/>
      <c r="Z231" s="9"/>
      <c r="AA231" s="9"/>
      <c r="AB231" s="36"/>
      <c r="AC231" s="9"/>
      <c r="AD231" s="9"/>
      <c r="AE231" s="36"/>
      <c r="AF231" s="9"/>
      <c r="AG231" s="9"/>
      <c r="AH231" s="36"/>
      <c r="AI231" s="9"/>
      <c r="AJ231" s="9"/>
      <c r="AK231" s="36"/>
      <c r="AL231" s="9"/>
      <c r="AM231" s="9"/>
      <c r="AN231" s="36"/>
      <c r="AO231" s="9"/>
      <c r="AP231" s="9"/>
      <c r="AQ231" s="36"/>
    </row>
    <row r="232" spans="1:44" x14ac:dyDescent="0.55000000000000004">
      <c r="A232" s="37">
        <f>[5]คำนวณ!A200</f>
        <v>148</v>
      </c>
      <c r="B232" s="15" t="str">
        <f>[5]คำนวณ!B200</f>
        <v>อุดม  อินแสง  (ร้านน้องเฟิร์น) ถ่ายเอกสาร</v>
      </c>
      <c r="C232" s="15">
        <f>[5]คำนวณ!C200</f>
        <v>0</v>
      </c>
      <c r="D232" s="38" t="str">
        <f>[5]คำนวณ!D200</f>
        <v>-</v>
      </c>
      <c r="E232" s="15">
        <f>[5]คำนวณ!E200</f>
        <v>293</v>
      </c>
      <c r="F232" s="15">
        <f>[5]คำนวณ!F200</f>
        <v>0</v>
      </c>
      <c r="G232" s="15">
        <f>[5]คำนวณ!G200</f>
        <v>0</v>
      </c>
      <c r="H232" s="15">
        <f>[5]คำนวณ!H200</f>
        <v>366</v>
      </c>
      <c r="I232" s="15">
        <f>[5]คำนวณ!I200</f>
        <v>73</v>
      </c>
      <c r="J232" s="15">
        <f>[5]คำนวณ!J200</f>
        <v>365</v>
      </c>
      <c r="K232" s="15">
        <f>[5]คำนวณ!K200</f>
        <v>432</v>
      </c>
      <c r="L232" s="15">
        <f>[5]คำนวณ!L200</f>
        <v>66</v>
      </c>
      <c r="M232" s="15">
        <f>[5]คำนวณ!M200</f>
        <v>330</v>
      </c>
      <c r="N232" s="15">
        <f>[5]คำนวณ!N200</f>
        <v>521</v>
      </c>
      <c r="O232" s="15">
        <f>[5]คำนวณ!O200</f>
        <v>89</v>
      </c>
      <c r="P232" s="15">
        <f>[5]คำนวณ!P200</f>
        <v>534</v>
      </c>
      <c r="Q232" s="15">
        <f>[5]คำนวณ!Q200</f>
        <v>521</v>
      </c>
      <c r="R232" s="15">
        <f>[5]คำนวณ!R200</f>
        <v>0</v>
      </c>
      <c r="S232" s="15">
        <f>[5]คำนวณ!S200</f>
        <v>0</v>
      </c>
      <c r="T232" s="15">
        <f>[5]คำนวณ!T200</f>
        <v>605</v>
      </c>
      <c r="U232" s="15">
        <f>[5]คำนวณ!U200</f>
        <v>84</v>
      </c>
      <c r="V232" s="15">
        <f>[5]คำนวณ!V200</f>
        <v>504</v>
      </c>
      <c r="W232" s="15">
        <f>[5]คำนวณ!W200</f>
        <v>0</v>
      </c>
      <c r="X232" s="15">
        <f>[5]คำนวณ!X200</f>
        <v>-605</v>
      </c>
      <c r="Y232" s="15">
        <f>[5]คำนวณ!Y200</f>
        <v>-3630</v>
      </c>
      <c r="Z232" s="15">
        <f>[5]คำนวณ!Z200</f>
        <v>0</v>
      </c>
      <c r="AA232" s="15">
        <f>[5]คำนวณ!AA200</f>
        <v>0</v>
      </c>
      <c r="AB232" s="15">
        <f>[5]คำนวณ!AB200</f>
        <v>0</v>
      </c>
      <c r="AC232" s="15">
        <f>[5]คำนวณ!AC200</f>
        <v>0</v>
      </c>
      <c r="AD232" s="15">
        <f>[5]คำนวณ!AD200</f>
        <v>0</v>
      </c>
      <c r="AE232" s="15">
        <f>[5]คำนวณ!AE200</f>
        <v>0</v>
      </c>
      <c r="AF232" s="15">
        <f>[5]คำนวณ!AF200</f>
        <v>0</v>
      </c>
      <c r="AG232" s="15">
        <f>[5]คำนวณ!AG200</f>
        <v>0</v>
      </c>
      <c r="AH232" s="15">
        <f>[5]คำนวณ!AH200</f>
        <v>0</v>
      </c>
      <c r="AI232" s="15">
        <f>[5]คำนวณ!AI200</f>
        <v>0</v>
      </c>
      <c r="AJ232" s="15">
        <f>[5]คำนวณ!AJ200</f>
        <v>0</v>
      </c>
      <c r="AK232" s="15">
        <f>[5]คำนวณ!AK200</f>
        <v>0</v>
      </c>
      <c r="AL232" s="15">
        <f>[5]คำนวณ!AL200</f>
        <v>0</v>
      </c>
      <c r="AM232" s="15">
        <f>[5]คำนวณ!AM200</f>
        <v>0</v>
      </c>
      <c r="AN232" s="15">
        <f>[5]คำนวณ!AN200</f>
        <v>0</v>
      </c>
      <c r="AO232" s="15">
        <f>[5]คำนวณ!AO200</f>
        <v>0</v>
      </c>
      <c r="AP232" s="15">
        <f>[5]คำนวณ!AP200</f>
        <v>0</v>
      </c>
      <c r="AQ232" s="15">
        <f>[5]คำนวณ!AQ200</f>
        <v>0</v>
      </c>
    </row>
    <row r="233" spans="1:44" s="52" customFormat="1" x14ac:dyDescent="0.55000000000000004">
      <c r="A233" s="37">
        <f>[5]คำนวณ!A201</f>
        <v>149</v>
      </c>
      <c r="B233" s="15" t="str">
        <f>[5]คำนวณ!B201</f>
        <v>กัลย์ชิสา นามวงศ์พรหม (ร้านนมเกษตรแม่โจ้)</v>
      </c>
      <c r="C233" s="15">
        <f>[5]คำนวณ!C201</f>
        <v>0</v>
      </c>
      <c r="D233" s="38">
        <f>[5]คำนวณ!D201</f>
        <v>7001985</v>
      </c>
      <c r="E233" s="15">
        <f>[5]คำนวณ!E201</f>
        <v>6237</v>
      </c>
      <c r="F233" s="15">
        <f>[5]คำนวณ!F201</f>
        <v>0</v>
      </c>
      <c r="G233" s="15">
        <f>[5]คำนวณ!G201</f>
        <v>0</v>
      </c>
      <c r="H233" s="15">
        <f>[5]คำนวณ!H201</f>
        <v>6637</v>
      </c>
      <c r="I233" s="15">
        <f>[5]คำนวณ!I201</f>
        <v>400</v>
      </c>
      <c r="J233" s="15">
        <f>[5]คำนวณ!J201</f>
        <v>2000</v>
      </c>
      <c r="K233" s="15">
        <f>[5]คำนวณ!K201</f>
        <v>6991</v>
      </c>
      <c r="L233" s="15">
        <f>[5]คำนวณ!L201</f>
        <v>354</v>
      </c>
      <c r="M233" s="15">
        <f>[5]คำนวณ!M201</f>
        <v>1770</v>
      </c>
      <c r="N233" s="15">
        <f>[5]คำนวณ!N201</f>
        <v>7312</v>
      </c>
      <c r="O233" s="15">
        <f>[5]คำนวณ!O201</f>
        <v>321</v>
      </c>
      <c r="P233" s="15">
        <f>[5]คำนวณ!P201</f>
        <v>1926</v>
      </c>
      <c r="Q233" s="15">
        <f>[5]คำนวณ!Q201</f>
        <v>7312</v>
      </c>
      <c r="R233" s="15">
        <f>[5]คำนวณ!R201</f>
        <v>0</v>
      </c>
      <c r="S233" s="15">
        <f>[5]คำนวณ!S201</f>
        <v>0</v>
      </c>
      <c r="T233" s="15">
        <f>[5]คำนวณ!T201</f>
        <v>7312</v>
      </c>
      <c r="U233" s="15">
        <f>[5]คำนวณ!U201</f>
        <v>0</v>
      </c>
      <c r="V233" s="15">
        <f>[5]คำนวณ!V201</f>
        <v>0</v>
      </c>
      <c r="W233" s="15">
        <f>[5]คำนวณ!W201</f>
        <v>0</v>
      </c>
      <c r="X233" s="15">
        <f>[5]คำนวณ!X201</f>
        <v>-7312</v>
      </c>
      <c r="Y233" s="15">
        <f>[5]คำนวณ!Y201</f>
        <v>-43872</v>
      </c>
      <c r="Z233" s="15">
        <f>[5]คำนวณ!Z201</f>
        <v>0</v>
      </c>
      <c r="AA233" s="15">
        <f>[5]คำนวณ!AA201</f>
        <v>0</v>
      </c>
      <c r="AB233" s="15">
        <f>[5]คำนวณ!AB201</f>
        <v>0</v>
      </c>
      <c r="AC233" s="15">
        <f>[5]คำนวณ!AC201</f>
        <v>0</v>
      </c>
      <c r="AD233" s="15">
        <f>[5]คำนวณ!AD201</f>
        <v>0</v>
      </c>
      <c r="AE233" s="15">
        <f>[5]คำนวณ!AE201</f>
        <v>0</v>
      </c>
      <c r="AF233" s="15">
        <f>[5]คำนวณ!AF201</f>
        <v>0</v>
      </c>
      <c r="AG233" s="15">
        <f>[5]คำนวณ!AG201</f>
        <v>0</v>
      </c>
      <c r="AH233" s="15">
        <f>[5]คำนวณ!AH201</f>
        <v>0</v>
      </c>
      <c r="AI233" s="15">
        <f>[5]คำนวณ!AI201</f>
        <v>0</v>
      </c>
      <c r="AJ233" s="15">
        <f>[5]คำนวณ!AJ201</f>
        <v>0</v>
      </c>
      <c r="AK233" s="15">
        <f>[5]คำนวณ!AK201</f>
        <v>0</v>
      </c>
      <c r="AL233" s="15">
        <f>[5]คำนวณ!AL201</f>
        <v>0</v>
      </c>
      <c r="AM233" s="15">
        <f>[5]คำนวณ!AM201</f>
        <v>0</v>
      </c>
      <c r="AN233" s="15">
        <f>[5]คำนวณ!AN201</f>
        <v>0</v>
      </c>
      <c r="AO233" s="15">
        <f>[5]คำนวณ!AO201</f>
        <v>0</v>
      </c>
      <c r="AP233" s="15">
        <f>[5]คำนวณ!AP201</f>
        <v>0</v>
      </c>
      <c r="AQ233" s="15">
        <f>[5]คำนวณ!AQ201</f>
        <v>0</v>
      </c>
      <c r="AR233" s="3"/>
    </row>
    <row r="234" spans="1:44" x14ac:dyDescent="0.55000000000000004">
      <c r="A234" s="99" t="s">
        <v>8</v>
      </c>
      <c r="B234" s="100"/>
      <c r="C234" s="100"/>
      <c r="D234" s="101"/>
      <c r="E234" s="39"/>
      <c r="F234" s="39">
        <f>SUM(F232:F233)</f>
        <v>0</v>
      </c>
      <c r="G234" s="40">
        <f>SUM(G232:G233)</f>
        <v>0</v>
      </c>
      <c r="H234" s="39"/>
      <c r="I234" s="39">
        <f>SUM(I232:I233)</f>
        <v>473</v>
      </c>
      <c r="J234" s="40">
        <f>SUM(J232:J233)</f>
        <v>2365</v>
      </c>
      <c r="K234" s="39"/>
      <c r="L234" s="39">
        <f>SUM(L232:L233)</f>
        <v>420</v>
      </c>
      <c r="M234" s="40">
        <f>SUM(M232:M233)</f>
        <v>2100</v>
      </c>
      <c r="N234" s="39"/>
      <c r="O234" s="39">
        <f>SUM(O232:O233)</f>
        <v>410</v>
      </c>
      <c r="P234" s="40">
        <f>SUM(P232:P233)</f>
        <v>2460</v>
      </c>
      <c r="Q234" s="39"/>
      <c r="R234" s="39">
        <f>SUM(R232:R233)</f>
        <v>0</v>
      </c>
      <c r="S234" s="40">
        <f>SUM(S232:S233)</f>
        <v>0</v>
      </c>
      <c r="T234" s="39"/>
      <c r="U234" s="39">
        <f>SUM(U232:U233)</f>
        <v>84</v>
      </c>
      <c r="V234" s="40">
        <f>SUM(V232:V233)</f>
        <v>504</v>
      </c>
      <c r="W234" s="39"/>
      <c r="X234" s="39">
        <f>SUM(X232:X233)</f>
        <v>-7917</v>
      </c>
      <c r="Y234" s="40">
        <f>SUM(Y232:Y233)</f>
        <v>-47502</v>
      </c>
      <c r="Z234" s="39"/>
      <c r="AA234" s="39">
        <f>SUM(AA232:AA233)</f>
        <v>0</v>
      </c>
      <c r="AB234" s="40">
        <f>SUM(AB232:AB233)</f>
        <v>0</v>
      </c>
      <c r="AC234" s="39"/>
      <c r="AD234" s="39">
        <f>SUM(AD232:AD233)</f>
        <v>0</v>
      </c>
      <c r="AE234" s="40">
        <f>SUM(AE232:AE233)</f>
        <v>0</v>
      </c>
      <c r="AF234" s="39"/>
      <c r="AG234" s="39">
        <f>SUM(AG232:AG233)</f>
        <v>0</v>
      </c>
      <c r="AH234" s="40">
        <f>SUM(AH232:AH233)</f>
        <v>0</v>
      </c>
      <c r="AI234" s="39"/>
      <c r="AJ234" s="39">
        <f>SUM(AJ232:AJ233)</f>
        <v>0</v>
      </c>
      <c r="AK234" s="40">
        <f>SUM(AK232:AK233)</f>
        <v>0</v>
      </c>
      <c r="AL234" s="39"/>
      <c r="AM234" s="39">
        <f>SUM(AM232:AM233)</f>
        <v>0</v>
      </c>
      <c r="AN234" s="40">
        <f>SUM(AN232:AN233)</f>
        <v>0</v>
      </c>
      <c r="AO234" s="39"/>
      <c r="AP234" s="39">
        <f>SUM(AP232:AP233)</f>
        <v>0</v>
      </c>
      <c r="AQ234" s="40">
        <f>SUM(AQ232:AQ233)</f>
        <v>0</v>
      </c>
    </row>
    <row r="235" spans="1:44" x14ac:dyDescent="0.55000000000000004">
      <c r="A235" s="20" t="s">
        <v>61</v>
      </c>
      <c r="B235" s="2"/>
      <c r="C235" s="9"/>
      <c r="D235" s="35"/>
      <c r="E235" s="9"/>
      <c r="F235" s="9"/>
      <c r="G235" s="36"/>
      <c r="H235" s="9"/>
      <c r="I235" s="9"/>
      <c r="J235" s="36"/>
      <c r="K235" s="9"/>
      <c r="L235" s="9"/>
      <c r="M235" s="36"/>
      <c r="N235" s="9"/>
      <c r="O235" s="9"/>
      <c r="P235" s="36"/>
      <c r="Q235" s="9"/>
      <c r="R235" s="9"/>
      <c r="S235" s="36"/>
      <c r="T235" s="9"/>
      <c r="U235" s="9"/>
      <c r="V235" s="36"/>
      <c r="W235" s="9"/>
      <c r="X235" s="9"/>
      <c r="Y235" s="36"/>
      <c r="Z235" s="9"/>
      <c r="AA235" s="9"/>
      <c r="AB235" s="36"/>
      <c r="AC235" s="9"/>
      <c r="AD235" s="9"/>
      <c r="AE235" s="36"/>
      <c r="AF235" s="9"/>
      <c r="AG235" s="9"/>
      <c r="AH235" s="36"/>
      <c r="AI235" s="9"/>
      <c r="AJ235" s="9"/>
      <c r="AK235" s="36"/>
      <c r="AL235" s="9"/>
      <c r="AM235" s="9"/>
      <c r="AN235" s="36"/>
      <c r="AO235" s="9"/>
      <c r="AP235" s="9"/>
      <c r="AQ235" s="36"/>
    </row>
    <row r="236" spans="1:44" x14ac:dyDescent="0.55000000000000004">
      <c r="A236" s="37">
        <f>[5]คำนวณ!A203</f>
        <v>150</v>
      </c>
      <c r="B236" s="15" t="str">
        <f>[5]คำนวณ!B203</f>
        <v>ศรัญญา ดวงคำ (ร้านขายของ)</v>
      </c>
      <c r="C236" s="15">
        <f>[5]คำนวณ!C203</f>
        <v>0</v>
      </c>
      <c r="D236" s="38">
        <f>[5]คำนวณ!D203</f>
        <v>8653042</v>
      </c>
      <c r="E236" s="15">
        <f>[5]คำนวณ!E203</f>
        <v>115</v>
      </c>
      <c r="F236" s="15">
        <f>[5]คำนวณ!F203</f>
        <v>0</v>
      </c>
      <c r="G236" s="15">
        <f>[5]คำนวณ!G203</f>
        <v>0</v>
      </c>
      <c r="H236" s="15">
        <f>[5]คำนวณ!H203</f>
        <v>173</v>
      </c>
      <c r="I236" s="15">
        <f>[5]คำนวณ!I203</f>
        <v>58</v>
      </c>
      <c r="J236" s="15">
        <f>[5]คำนวณ!J203</f>
        <v>290</v>
      </c>
      <c r="K236" s="15">
        <f>[5]คำนวณ!K203</f>
        <v>238</v>
      </c>
      <c r="L236" s="15">
        <f>[5]คำนวณ!L203</f>
        <v>65</v>
      </c>
      <c r="M236" s="15">
        <f>[5]คำนวณ!M203</f>
        <v>325</v>
      </c>
      <c r="N236" s="15">
        <f>[5]คำนวณ!N203</f>
        <v>238</v>
      </c>
      <c r="O236" s="15">
        <f>[5]คำนวณ!O203</f>
        <v>0</v>
      </c>
      <c r="P236" s="15">
        <f>[5]คำนวณ!P203</f>
        <v>0</v>
      </c>
      <c r="Q236" s="15">
        <f>[5]คำนวณ!Q203</f>
        <v>238</v>
      </c>
      <c r="R236" s="15">
        <f>[5]คำนวณ!R203</f>
        <v>0</v>
      </c>
      <c r="S236" s="15">
        <f>[5]คำนวณ!S203</f>
        <v>0</v>
      </c>
      <c r="T236" s="15">
        <f>[5]คำนวณ!T203</f>
        <v>238</v>
      </c>
      <c r="U236" s="15">
        <f>[5]คำนวณ!U203</f>
        <v>0</v>
      </c>
      <c r="V236" s="15">
        <f>[5]คำนวณ!V203</f>
        <v>0</v>
      </c>
      <c r="W236" s="15">
        <f>[5]คำนวณ!W203</f>
        <v>0</v>
      </c>
      <c r="X236" s="15">
        <f>[5]คำนวณ!X203</f>
        <v>-238</v>
      </c>
      <c r="Y236" s="15">
        <f>[5]คำนวณ!Y203</f>
        <v>-1428</v>
      </c>
      <c r="Z236" s="15">
        <f>[5]คำนวณ!Z203</f>
        <v>0</v>
      </c>
      <c r="AA236" s="15">
        <f>[5]คำนวณ!AA203</f>
        <v>0</v>
      </c>
      <c r="AB236" s="15">
        <f>[5]คำนวณ!AB203</f>
        <v>0</v>
      </c>
      <c r="AC236" s="15">
        <f>[5]คำนวณ!AC203</f>
        <v>0</v>
      </c>
      <c r="AD236" s="15">
        <f>[5]คำนวณ!AD203</f>
        <v>0</v>
      </c>
      <c r="AE236" s="15">
        <f>[5]คำนวณ!AE203</f>
        <v>0</v>
      </c>
      <c r="AF236" s="15">
        <f>[5]คำนวณ!AF203</f>
        <v>0</v>
      </c>
      <c r="AG236" s="15">
        <f>[5]คำนวณ!AG203</f>
        <v>0</v>
      </c>
      <c r="AH236" s="15">
        <f>[5]คำนวณ!AH203</f>
        <v>0</v>
      </c>
      <c r="AI236" s="15">
        <f>[5]คำนวณ!AI203</f>
        <v>0</v>
      </c>
      <c r="AJ236" s="15">
        <f>[5]คำนวณ!AJ203</f>
        <v>0</v>
      </c>
      <c r="AK236" s="15">
        <f>[5]คำนวณ!AK203</f>
        <v>0</v>
      </c>
      <c r="AL236" s="15">
        <f>[5]คำนวณ!AL203</f>
        <v>0</v>
      </c>
      <c r="AM236" s="15">
        <f>[5]คำนวณ!AM203</f>
        <v>0</v>
      </c>
      <c r="AN236" s="15">
        <f>[5]คำนวณ!AN203</f>
        <v>0</v>
      </c>
      <c r="AO236" s="15">
        <f>[5]คำนวณ!AO203</f>
        <v>0</v>
      </c>
      <c r="AP236" s="15">
        <f>[5]คำนวณ!AP203</f>
        <v>0</v>
      </c>
      <c r="AQ236" s="15">
        <f>[5]คำนวณ!AQ203</f>
        <v>0</v>
      </c>
    </row>
    <row r="237" spans="1:44" x14ac:dyDescent="0.55000000000000004">
      <c r="A237" s="99" t="s">
        <v>8</v>
      </c>
      <c r="B237" s="100"/>
      <c r="C237" s="100"/>
      <c r="D237" s="101"/>
      <c r="E237" s="39"/>
      <c r="F237" s="39">
        <f>SUM(F236:F236)</f>
        <v>0</v>
      </c>
      <c r="G237" s="40">
        <f>SUM(G236:G236)</f>
        <v>0</v>
      </c>
      <c r="H237" s="39"/>
      <c r="I237" s="39">
        <f>SUM(I236:I236)</f>
        <v>58</v>
      </c>
      <c r="J237" s="40">
        <f>SUM(J236:J236)</f>
        <v>290</v>
      </c>
      <c r="K237" s="39"/>
      <c r="L237" s="39">
        <f>SUM(L236:L236)</f>
        <v>65</v>
      </c>
      <c r="M237" s="40">
        <f>SUM(M236:M236)</f>
        <v>325</v>
      </c>
      <c r="N237" s="39"/>
      <c r="O237" s="39">
        <f>SUM(O236:O236)</f>
        <v>0</v>
      </c>
      <c r="P237" s="40">
        <f>SUM(P236:P236)</f>
        <v>0</v>
      </c>
      <c r="Q237" s="39"/>
      <c r="R237" s="39">
        <f>SUM(R236:R236)</f>
        <v>0</v>
      </c>
      <c r="S237" s="40">
        <f>SUM(S236:S236)</f>
        <v>0</v>
      </c>
      <c r="T237" s="39"/>
      <c r="U237" s="39">
        <f>SUM(U236:U236)</f>
        <v>0</v>
      </c>
      <c r="V237" s="40">
        <f>SUM(V236:V236)</f>
        <v>0</v>
      </c>
      <c r="W237" s="39"/>
      <c r="X237" s="39">
        <f>SUM(X236:X236)</f>
        <v>-238</v>
      </c>
      <c r="Y237" s="40">
        <f>SUM(Y236:Y236)</f>
        <v>-1428</v>
      </c>
      <c r="Z237" s="39"/>
      <c r="AA237" s="39">
        <f>SUM(AA236:AA236)</f>
        <v>0</v>
      </c>
      <c r="AB237" s="40">
        <f>SUM(AB236:AB236)</f>
        <v>0</v>
      </c>
      <c r="AC237" s="39"/>
      <c r="AD237" s="39">
        <f>SUM(AD236:AD236)</f>
        <v>0</v>
      </c>
      <c r="AE237" s="40">
        <f>SUM(AE236:AE236)</f>
        <v>0</v>
      </c>
      <c r="AF237" s="39"/>
      <c r="AG237" s="39">
        <f>SUM(AG236:AG236)</f>
        <v>0</v>
      </c>
      <c r="AH237" s="40">
        <f>SUM(AH236:AH236)</f>
        <v>0</v>
      </c>
      <c r="AI237" s="39"/>
      <c r="AJ237" s="39">
        <f>SUM(AJ236:AJ236)</f>
        <v>0</v>
      </c>
      <c r="AK237" s="40">
        <f>SUM(AK236:AK236)</f>
        <v>0</v>
      </c>
      <c r="AL237" s="39"/>
      <c r="AM237" s="39">
        <f>SUM(AM236:AM236)</f>
        <v>0</v>
      </c>
      <c r="AN237" s="40">
        <f>SUM(AN236:AN236)</f>
        <v>0</v>
      </c>
      <c r="AO237" s="39"/>
      <c r="AP237" s="39">
        <f>SUM(AP236:AP236)</f>
        <v>0</v>
      </c>
      <c r="AQ237" s="40">
        <f>SUM(AQ236:AQ236)</f>
        <v>0</v>
      </c>
    </row>
    <row r="238" spans="1:44" x14ac:dyDescent="0.55000000000000004">
      <c r="A238" s="45" t="s">
        <v>62</v>
      </c>
      <c r="B238" s="46"/>
      <c r="C238" s="47"/>
      <c r="D238" s="48"/>
      <c r="E238" s="9"/>
      <c r="F238" s="9"/>
      <c r="G238" s="36"/>
      <c r="H238" s="9"/>
      <c r="I238" s="9"/>
      <c r="J238" s="36"/>
      <c r="K238" s="9"/>
      <c r="L238" s="9"/>
      <c r="M238" s="36"/>
      <c r="N238" s="9"/>
      <c r="O238" s="9"/>
      <c r="P238" s="36"/>
      <c r="Q238" s="9"/>
      <c r="R238" s="9"/>
      <c r="S238" s="36"/>
      <c r="T238" s="9"/>
      <c r="U238" s="9"/>
      <c r="V238" s="36"/>
      <c r="W238" s="9"/>
      <c r="X238" s="9"/>
      <c r="Y238" s="36"/>
      <c r="Z238" s="9"/>
      <c r="AA238" s="9"/>
      <c r="AB238" s="36"/>
      <c r="AC238" s="9"/>
      <c r="AD238" s="9"/>
      <c r="AE238" s="36"/>
      <c r="AF238" s="9"/>
      <c r="AG238" s="9"/>
      <c r="AH238" s="36"/>
      <c r="AI238" s="9"/>
      <c r="AJ238" s="9"/>
      <c r="AK238" s="36"/>
      <c r="AL238" s="9"/>
      <c r="AM238" s="9"/>
      <c r="AN238" s="36"/>
      <c r="AO238" s="9"/>
      <c r="AP238" s="9"/>
      <c r="AQ238" s="36"/>
    </row>
    <row r="239" spans="1:44" x14ac:dyDescent="0.55000000000000004">
      <c r="A239" s="37">
        <f>[5]คำนวณ!A205</f>
        <v>151</v>
      </c>
      <c r="B239" s="15" t="str">
        <f>[5]คำนวณ!B205</f>
        <v>ศรีเพ็ญ  วิวัฒนเจริญ (ร้านสามแสน)</v>
      </c>
      <c r="C239" s="15">
        <f>[5]คำนวณ!C205</f>
        <v>0</v>
      </c>
      <c r="D239" s="38">
        <f>[5]คำนวณ!D205</f>
        <v>7137059</v>
      </c>
      <c r="E239" s="15">
        <f>[5]คำนวณ!E205</f>
        <v>6755</v>
      </c>
      <c r="F239" s="15">
        <f>[5]คำนวณ!F205</f>
        <v>0</v>
      </c>
      <c r="G239" s="15">
        <f>[5]คำนวณ!G205</f>
        <v>0</v>
      </c>
      <c r="H239" s="15">
        <f>[5]คำนวณ!H205</f>
        <v>7245</v>
      </c>
      <c r="I239" s="15">
        <f>[5]คำนวณ!I205</f>
        <v>490</v>
      </c>
      <c r="J239" s="15">
        <f>[5]คำนวณ!J205</f>
        <v>2450</v>
      </c>
      <c r="K239" s="15">
        <f>[5]คำนวณ!K205</f>
        <v>7856</v>
      </c>
      <c r="L239" s="15">
        <f>[5]คำนวณ!L205</f>
        <v>611</v>
      </c>
      <c r="M239" s="15">
        <f>[5]คำนวณ!M205</f>
        <v>3055</v>
      </c>
      <c r="N239" s="15">
        <f>[5]คำนวณ!N205</f>
        <v>8094</v>
      </c>
      <c r="O239" s="15">
        <f>[5]คำนวณ!O205</f>
        <v>238</v>
      </c>
      <c r="P239" s="15">
        <f>[5]คำนวณ!P205</f>
        <v>1428</v>
      </c>
      <c r="Q239" s="15">
        <f>[5]คำนวณ!Q205</f>
        <v>8094</v>
      </c>
      <c r="R239" s="15">
        <f>[5]คำนวณ!R205</f>
        <v>0</v>
      </c>
      <c r="S239" s="15">
        <f>[5]คำนวณ!S205</f>
        <v>0</v>
      </c>
      <c r="T239" s="15">
        <f>[5]คำนวณ!T205</f>
        <v>8714</v>
      </c>
      <c r="U239" s="15">
        <f>[5]คำนวณ!U205</f>
        <v>620</v>
      </c>
      <c r="V239" s="15">
        <f>[5]คำนวณ!V205</f>
        <v>3720</v>
      </c>
      <c r="W239" s="15">
        <f>[5]คำนวณ!W205</f>
        <v>0</v>
      </c>
      <c r="X239" s="15">
        <f>[5]คำนวณ!X205</f>
        <v>-8714</v>
      </c>
      <c r="Y239" s="15">
        <f>[5]คำนวณ!Y205</f>
        <v>-52284</v>
      </c>
      <c r="Z239" s="15">
        <f>[5]คำนวณ!Z205</f>
        <v>0</v>
      </c>
      <c r="AA239" s="15">
        <f>[5]คำนวณ!AA205</f>
        <v>0</v>
      </c>
      <c r="AB239" s="15">
        <f>[5]คำนวณ!AB205</f>
        <v>0</v>
      </c>
      <c r="AC239" s="15">
        <f>[5]คำนวณ!AC205</f>
        <v>0</v>
      </c>
      <c r="AD239" s="15">
        <f>[5]คำนวณ!AD205</f>
        <v>0</v>
      </c>
      <c r="AE239" s="15">
        <f>[5]คำนวณ!AE205</f>
        <v>0</v>
      </c>
      <c r="AF239" s="15">
        <f>[5]คำนวณ!AF205</f>
        <v>0</v>
      </c>
      <c r="AG239" s="15">
        <f>[5]คำนวณ!AG205</f>
        <v>0</v>
      </c>
      <c r="AH239" s="15">
        <f>[5]คำนวณ!AH205</f>
        <v>0</v>
      </c>
      <c r="AI239" s="15">
        <f>[5]คำนวณ!AI205</f>
        <v>0</v>
      </c>
      <c r="AJ239" s="15">
        <f>[5]คำนวณ!AJ205</f>
        <v>0</v>
      </c>
      <c r="AK239" s="15">
        <f>[5]คำนวณ!AK205</f>
        <v>0</v>
      </c>
      <c r="AL239" s="15">
        <f>[5]คำนวณ!AL205</f>
        <v>0</v>
      </c>
      <c r="AM239" s="15">
        <f>[5]คำนวณ!AM205</f>
        <v>0</v>
      </c>
      <c r="AN239" s="15">
        <f>[5]คำนวณ!AN205</f>
        <v>0</v>
      </c>
      <c r="AO239" s="15">
        <f>[5]คำนวณ!AO205</f>
        <v>0</v>
      </c>
      <c r="AP239" s="15">
        <f>[5]คำนวณ!AP205</f>
        <v>0</v>
      </c>
      <c r="AQ239" s="15">
        <f>[5]คำนวณ!AQ205</f>
        <v>0</v>
      </c>
    </row>
    <row r="240" spans="1:44" x14ac:dyDescent="0.55000000000000004">
      <c r="A240" s="99" t="s">
        <v>8</v>
      </c>
      <c r="B240" s="100"/>
      <c r="C240" s="100"/>
      <c r="D240" s="101"/>
      <c r="E240" s="39"/>
      <c r="F240" s="39">
        <f>SUM(F239:F239)</f>
        <v>0</v>
      </c>
      <c r="G240" s="40">
        <f>SUM(G239:G239)</f>
        <v>0</v>
      </c>
      <c r="H240" s="39"/>
      <c r="I240" s="39">
        <f>SUM(I239:I239)</f>
        <v>490</v>
      </c>
      <c r="J240" s="40">
        <f>SUM(J239:J239)</f>
        <v>2450</v>
      </c>
      <c r="K240" s="39"/>
      <c r="L240" s="39">
        <f>SUM(L239:L239)</f>
        <v>611</v>
      </c>
      <c r="M240" s="40">
        <f>SUM(M239:M239)</f>
        <v>3055</v>
      </c>
      <c r="N240" s="39"/>
      <c r="O240" s="39">
        <f>SUM(O239:O239)</f>
        <v>238</v>
      </c>
      <c r="P240" s="40">
        <f>SUM(P239:P239)</f>
        <v>1428</v>
      </c>
      <c r="Q240" s="39"/>
      <c r="R240" s="39">
        <f>SUM(R239:R239)</f>
        <v>0</v>
      </c>
      <c r="S240" s="40">
        <f>SUM(S239:S239)</f>
        <v>0</v>
      </c>
      <c r="T240" s="39"/>
      <c r="U240" s="39">
        <f>SUM(U239:U239)</f>
        <v>620</v>
      </c>
      <c r="V240" s="40">
        <f>SUM(V239:V239)</f>
        <v>3720</v>
      </c>
      <c r="W240" s="39"/>
      <c r="X240" s="39">
        <f>SUM(X239:X239)</f>
        <v>-8714</v>
      </c>
      <c r="Y240" s="40">
        <f>SUM(Y239:Y239)</f>
        <v>-52284</v>
      </c>
      <c r="Z240" s="39"/>
      <c r="AA240" s="39">
        <f>SUM(AA239:AA239)</f>
        <v>0</v>
      </c>
      <c r="AB240" s="40">
        <f>SUM(AB239:AB239)</f>
        <v>0</v>
      </c>
      <c r="AC240" s="39"/>
      <c r="AD240" s="39">
        <f>SUM(AD239:AD239)</f>
        <v>0</v>
      </c>
      <c r="AE240" s="40">
        <f>SUM(AE239:AE239)</f>
        <v>0</v>
      </c>
      <c r="AF240" s="39"/>
      <c r="AG240" s="39">
        <f>SUM(AG239:AG239)</f>
        <v>0</v>
      </c>
      <c r="AH240" s="40">
        <f>SUM(AH239:AH239)</f>
        <v>0</v>
      </c>
      <c r="AI240" s="39"/>
      <c r="AJ240" s="39">
        <f>SUM(AJ239:AJ239)</f>
        <v>0</v>
      </c>
      <c r="AK240" s="40">
        <f>SUM(AK239:AK239)</f>
        <v>0</v>
      </c>
      <c r="AL240" s="39"/>
      <c r="AM240" s="39">
        <f>SUM(AM239:AM239)</f>
        <v>0</v>
      </c>
      <c r="AN240" s="40">
        <f>SUM(AN239:AN239)</f>
        <v>0</v>
      </c>
      <c r="AO240" s="39"/>
      <c r="AP240" s="39">
        <f>SUM(AP239:AP239)</f>
        <v>0</v>
      </c>
      <c r="AQ240" s="40">
        <f>SUM(AQ239:AQ239)</f>
        <v>0</v>
      </c>
    </row>
    <row r="241" spans="1:43" ht="23.4" x14ac:dyDescent="0.6">
      <c r="A241" s="64" t="s">
        <v>63</v>
      </c>
      <c r="B241" s="56"/>
      <c r="C241" s="57"/>
      <c r="D241" s="58"/>
      <c r="E241" s="32"/>
      <c r="F241" s="33"/>
      <c r="G241" s="34"/>
      <c r="H241" s="32"/>
      <c r="I241" s="33"/>
      <c r="J241" s="34"/>
      <c r="K241" s="32"/>
      <c r="L241" s="33"/>
      <c r="M241" s="34"/>
      <c r="N241" s="32"/>
      <c r="O241" s="33"/>
      <c r="P241" s="34"/>
      <c r="Q241" s="32"/>
      <c r="R241" s="33"/>
      <c r="S241" s="34"/>
      <c r="T241" s="32"/>
      <c r="U241" s="33"/>
      <c r="V241" s="34"/>
      <c r="W241" s="32"/>
      <c r="X241" s="33"/>
      <c r="Y241" s="34"/>
      <c r="Z241" s="32"/>
      <c r="AA241" s="33"/>
      <c r="AB241" s="34"/>
      <c r="AC241" s="32"/>
      <c r="AD241" s="33"/>
      <c r="AE241" s="34"/>
      <c r="AF241" s="32"/>
      <c r="AG241" s="33"/>
      <c r="AH241" s="34"/>
      <c r="AI241" s="32"/>
      <c r="AJ241" s="33"/>
      <c r="AK241" s="34"/>
      <c r="AL241" s="32"/>
      <c r="AM241" s="33"/>
      <c r="AN241" s="34"/>
      <c r="AO241" s="32"/>
      <c r="AP241" s="33"/>
      <c r="AQ241" s="34"/>
    </row>
    <row r="242" spans="1:43" x14ac:dyDescent="0.55000000000000004">
      <c r="A242" s="45" t="s">
        <v>64</v>
      </c>
      <c r="B242" s="46"/>
      <c r="C242" s="47"/>
      <c r="D242" s="48"/>
      <c r="E242" s="9"/>
      <c r="F242" s="9"/>
      <c r="G242" s="36"/>
      <c r="H242" s="9"/>
      <c r="I242" s="9"/>
      <c r="J242" s="36"/>
      <c r="K242" s="9"/>
      <c r="L242" s="9"/>
      <c r="M242" s="36"/>
      <c r="N242" s="9"/>
      <c r="O242" s="9"/>
      <c r="P242" s="36"/>
      <c r="Q242" s="9"/>
      <c r="R242" s="9"/>
      <c r="S242" s="36"/>
      <c r="T242" s="9"/>
      <c r="U242" s="9"/>
      <c r="V242" s="36"/>
      <c r="W242" s="9"/>
      <c r="X242" s="9"/>
      <c r="Y242" s="36"/>
      <c r="Z242" s="9"/>
      <c r="AA242" s="9"/>
      <c r="AB242" s="36"/>
      <c r="AC242" s="9"/>
      <c r="AD242" s="9"/>
      <c r="AE242" s="36"/>
      <c r="AF242" s="9"/>
      <c r="AG242" s="9"/>
      <c r="AH242" s="36"/>
      <c r="AI242" s="9"/>
      <c r="AJ242" s="9"/>
      <c r="AK242" s="36"/>
      <c r="AL242" s="9"/>
      <c r="AM242" s="9"/>
      <c r="AN242" s="36"/>
      <c r="AO242" s="9"/>
      <c r="AP242" s="9"/>
      <c r="AQ242" s="36"/>
    </row>
    <row r="243" spans="1:43" x14ac:dyDescent="0.55000000000000004">
      <c r="A243" s="65">
        <f>[5]คำนวณ!A208</f>
        <v>152</v>
      </c>
      <c r="B243" s="19" t="str">
        <f>[5]คำนวณ!B208</f>
        <v>ว่าง</v>
      </c>
      <c r="C243" s="19">
        <f>[5]คำนวณ!C208</f>
        <v>0</v>
      </c>
      <c r="D243" s="66">
        <f>[5]คำนวณ!D208</f>
        <v>0</v>
      </c>
      <c r="E243" s="15" t="str">
        <f>[5]คำนวณ!E208</f>
        <v>ว่าง</v>
      </c>
      <c r="F243" s="15">
        <f>[5]คำนวณ!F208</f>
        <v>0</v>
      </c>
      <c r="G243" s="15">
        <f>[5]คำนวณ!G208</f>
        <v>0</v>
      </c>
      <c r="H243" s="15" t="str">
        <f>[5]คำนวณ!H208</f>
        <v>ว่าง</v>
      </c>
      <c r="I243" s="15" t="str">
        <f>[5]คำนวณ!I208</f>
        <v>ว่าง</v>
      </c>
      <c r="J243" s="15" t="str">
        <f>[5]คำนวณ!J208</f>
        <v>ว่าง</v>
      </c>
      <c r="K243" s="15" t="str">
        <f>[5]คำนวณ!K208</f>
        <v>ว่าง</v>
      </c>
      <c r="L243" s="15" t="str">
        <f>[5]คำนวณ!L208</f>
        <v>ว่าง</v>
      </c>
      <c r="M243" s="15" t="str">
        <f>[5]คำนวณ!M208</f>
        <v>ว่าง</v>
      </c>
      <c r="N243" s="15" t="str">
        <f>[5]คำนวณ!N208</f>
        <v>ว่าง</v>
      </c>
      <c r="O243" s="15" t="str">
        <f>[5]คำนวณ!O208</f>
        <v>ว่าง</v>
      </c>
      <c r="P243" s="15" t="str">
        <f>[5]คำนวณ!P208</f>
        <v>ว่าง</v>
      </c>
      <c r="Q243" s="15" t="str">
        <f>[5]คำนวณ!Q208</f>
        <v>ว่าง</v>
      </c>
      <c r="R243" s="15" t="str">
        <f>[5]คำนวณ!R208</f>
        <v>ว่าง</v>
      </c>
      <c r="S243" s="15" t="str">
        <f>[5]คำนวณ!S208</f>
        <v>ว่าง</v>
      </c>
      <c r="T243" s="15" t="str">
        <f>[5]คำนวณ!T208</f>
        <v>ว่าง</v>
      </c>
      <c r="U243" s="15" t="str">
        <f>[5]คำนวณ!U208</f>
        <v>ว่าง</v>
      </c>
      <c r="V243" s="15" t="str">
        <f>[5]คำนวณ!V208</f>
        <v>ว่าง</v>
      </c>
      <c r="W243" s="15" t="str">
        <f>[5]คำนวณ!W208</f>
        <v>ว่าง</v>
      </c>
      <c r="X243" s="15" t="str">
        <f>[5]คำนวณ!X208</f>
        <v>ว่าง</v>
      </c>
      <c r="Y243" s="15" t="str">
        <f>[5]คำนวณ!Y208</f>
        <v>ว่าง</v>
      </c>
      <c r="Z243" s="15" t="str">
        <f>[5]คำนวณ!Z208</f>
        <v>ว่าง</v>
      </c>
      <c r="AA243" s="15" t="str">
        <f>[5]คำนวณ!AA208</f>
        <v>ว่าง</v>
      </c>
      <c r="AB243" s="15" t="str">
        <f>[5]คำนวณ!AB208</f>
        <v>ว่าง</v>
      </c>
      <c r="AC243" s="15" t="str">
        <f>[5]คำนวณ!AC208</f>
        <v>ว่าง</v>
      </c>
      <c r="AD243" s="15" t="str">
        <f>[5]คำนวณ!AD208</f>
        <v>ว่าง</v>
      </c>
      <c r="AE243" s="15" t="str">
        <f>[5]คำนวณ!AE208</f>
        <v>ว่าง</v>
      </c>
      <c r="AF243" s="15" t="str">
        <f>[5]คำนวณ!AF208</f>
        <v>ว่าง</v>
      </c>
      <c r="AG243" s="15" t="str">
        <f>[5]คำนวณ!AG208</f>
        <v>ว่าง</v>
      </c>
      <c r="AH243" s="15" t="str">
        <f>[5]คำนวณ!AH208</f>
        <v>ว่าง</v>
      </c>
      <c r="AI243" s="15" t="str">
        <f>[5]คำนวณ!AI208</f>
        <v>ว่าง</v>
      </c>
      <c r="AJ243" s="15" t="str">
        <f>[5]คำนวณ!AJ208</f>
        <v>ว่าง</v>
      </c>
      <c r="AK243" s="15" t="str">
        <f>[5]คำนวณ!AK208</f>
        <v>ว่าง</v>
      </c>
      <c r="AL243" s="15" t="str">
        <f>[5]คำนวณ!AL208</f>
        <v>ว่าง</v>
      </c>
      <c r="AM243" s="15" t="str">
        <f>[5]คำนวณ!AM208</f>
        <v>ว่าง</v>
      </c>
      <c r="AN243" s="15" t="str">
        <f>[5]คำนวณ!AN208</f>
        <v>ว่าง</v>
      </c>
      <c r="AO243" s="15" t="str">
        <f>[5]คำนวณ!AO208</f>
        <v>ว่าง</v>
      </c>
      <c r="AP243" s="15" t="str">
        <f>[5]คำนวณ!AP208</f>
        <v>ว่าง</v>
      </c>
      <c r="AQ243" s="15" t="str">
        <f>[5]คำนวณ!AQ208</f>
        <v>ว่าง</v>
      </c>
    </row>
    <row r="244" spans="1:43" x14ac:dyDescent="0.55000000000000004">
      <c r="A244" s="99" t="s">
        <v>8</v>
      </c>
      <c r="B244" s="100"/>
      <c r="C244" s="100"/>
      <c r="D244" s="101"/>
      <c r="E244" s="39"/>
      <c r="F244" s="39">
        <f>SUM(F243:F243)</f>
        <v>0</v>
      </c>
      <c r="G244" s="40">
        <f>SUM(G243:G243)</f>
        <v>0</v>
      </c>
      <c r="H244" s="39"/>
      <c r="I244" s="39">
        <f>SUM(I243:I243)</f>
        <v>0</v>
      </c>
      <c r="J244" s="40">
        <f>SUM(J243:J243)</f>
        <v>0</v>
      </c>
      <c r="K244" s="39"/>
      <c r="L244" s="39">
        <f>SUM(L243:L243)</f>
        <v>0</v>
      </c>
      <c r="M244" s="40">
        <f>SUM(M243:M243)</f>
        <v>0</v>
      </c>
      <c r="N244" s="39"/>
      <c r="O244" s="39">
        <f>SUM(O243:O243)</f>
        <v>0</v>
      </c>
      <c r="P244" s="40">
        <f>SUM(P243:P243)</f>
        <v>0</v>
      </c>
      <c r="Q244" s="39"/>
      <c r="R244" s="39">
        <f>SUM(R243:R243)</f>
        <v>0</v>
      </c>
      <c r="S244" s="40">
        <f>SUM(S243:S243)</f>
        <v>0</v>
      </c>
      <c r="T244" s="39"/>
      <c r="U244" s="39">
        <f>SUM(U243:U243)</f>
        <v>0</v>
      </c>
      <c r="V244" s="40">
        <f>SUM(V243:V243)</f>
        <v>0</v>
      </c>
      <c r="W244" s="39"/>
      <c r="X244" s="39">
        <f>SUM(X243:X243)</f>
        <v>0</v>
      </c>
      <c r="Y244" s="40">
        <f>SUM(Y243:Y243)</f>
        <v>0</v>
      </c>
      <c r="Z244" s="39"/>
      <c r="AA244" s="39">
        <f>SUM(AA243:AA243)</f>
        <v>0</v>
      </c>
      <c r="AB244" s="40">
        <f>SUM(AB243:AB243)</f>
        <v>0</v>
      </c>
      <c r="AC244" s="39"/>
      <c r="AD244" s="39">
        <f>SUM(AD243:AD243)</f>
        <v>0</v>
      </c>
      <c r="AE244" s="40">
        <f>SUM(AE243:AE243)</f>
        <v>0</v>
      </c>
      <c r="AF244" s="39"/>
      <c r="AG244" s="39">
        <f>SUM(AG243:AG243)</f>
        <v>0</v>
      </c>
      <c r="AH244" s="40">
        <f>SUM(AH243:AH243)</f>
        <v>0</v>
      </c>
      <c r="AI244" s="39"/>
      <c r="AJ244" s="39">
        <f>SUM(AJ243:AJ243)</f>
        <v>0</v>
      </c>
      <c r="AK244" s="40">
        <f>SUM(AK243:AK243)</f>
        <v>0</v>
      </c>
      <c r="AL244" s="39"/>
      <c r="AM244" s="39">
        <f>SUM(AM243:AM243)</f>
        <v>0</v>
      </c>
      <c r="AN244" s="40">
        <f>SUM(AN243:AN243)</f>
        <v>0</v>
      </c>
      <c r="AO244" s="39"/>
      <c r="AP244" s="39">
        <f>SUM(AP243:AP243)</f>
        <v>0</v>
      </c>
      <c r="AQ244" s="40">
        <f>SUM(AQ243:AQ243)</f>
        <v>0</v>
      </c>
    </row>
    <row r="245" spans="1:43" ht="23.4" x14ac:dyDescent="0.6">
      <c r="A245" s="64" t="s">
        <v>65</v>
      </c>
      <c r="B245" s="56"/>
      <c r="C245" s="57"/>
      <c r="D245" s="58"/>
      <c r="E245" s="32"/>
      <c r="F245" s="33"/>
      <c r="G245" s="34"/>
      <c r="H245" s="32"/>
      <c r="I245" s="33"/>
      <c r="J245" s="34"/>
      <c r="K245" s="32"/>
      <c r="L245" s="33"/>
      <c r="M245" s="34"/>
      <c r="N245" s="32"/>
      <c r="O245" s="33"/>
      <c r="P245" s="34"/>
      <c r="Q245" s="32"/>
      <c r="R245" s="33"/>
      <c r="S245" s="34"/>
      <c r="T245" s="32"/>
      <c r="U245" s="33"/>
      <c r="V245" s="34"/>
      <c r="W245" s="32"/>
      <c r="X245" s="33"/>
      <c r="Y245" s="34"/>
      <c r="Z245" s="32"/>
      <c r="AA245" s="33"/>
      <c r="AB245" s="34"/>
      <c r="AC245" s="32"/>
      <c r="AD245" s="33"/>
      <c r="AE245" s="34"/>
      <c r="AF245" s="32"/>
      <c r="AG245" s="33"/>
      <c r="AH245" s="34"/>
      <c r="AI245" s="32"/>
      <c r="AJ245" s="33"/>
      <c r="AK245" s="34"/>
      <c r="AL245" s="32"/>
      <c r="AM245" s="33"/>
      <c r="AN245" s="34"/>
      <c r="AO245" s="32"/>
      <c r="AP245" s="33"/>
      <c r="AQ245" s="34"/>
    </row>
    <row r="246" spans="1:43" x14ac:dyDescent="0.55000000000000004">
      <c r="A246" s="41" t="s">
        <v>66</v>
      </c>
      <c r="B246" s="42"/>
      <c r="C246" s="47"/>
      <c r="D246" s="48"/>
      <c r="E246" s="9"/>
      <c r="F246" s="9"/>
      <c r="G246" s="36"/>
      <c r="H246" s="9"/>
      <c r="I246" s="9"/>
      <c r="J246" s="36"/>
      <c r="K246" s="9"/>
      <c r="L246" s="9"/>
      <c r="M246" s="36"/>
      <c r="N246" s="9"/>
      <c r="O246" s="9"/>
      <c r="P246" s="36"/>
      <c r="Q246" s="9"/>
      <c r="R246" s="9"/>
      <c r="S246" s="36"/>
      <c r="T246" s="9"/>
      <c r="U246" s="9"/>
      <c r="V246" s="36"/>
      <c r="W246" s="9"/>
      <c r="X246" s="9"/>
      <c r="Y246" s="36"/>
      <c r="Z246" s="9"/>
      <c r="AA246" s="9"/>
      <c r="AB246" s="36"/>
      <c r="AC246" s="9"/>
      <c r="AD246" s="9"/>
      <c r="AE246" s="36"/>
      <c r="AF246" s="9"/>
      <c r="AG246" s="9"/>
      <c r="AH246" s="36"/>
      <c r="AI246" s="9"/>
      <c r="AJ246" s="9"/>
      <c r="AK246" s="36"/>
      <c r="AL246" s="9"/>
      <c r="AM246" s="9"/>
      <c r="AN246" s="36"/>
      <c r="AO246" s="9"/>
      <c r="AP246" s="9"/>
      <c r="AQ246" s="36"/>
    </row>
    <row r="247" spans="1:43" x14ac:dyDescent="0.55000000000000004">
      <c r="A247" s="37">
        <f>[5]คำนวณ!A211</f>
        <v>153</v>
      </c>
      <c r="B247" s="15" t="str">
        <f>[5]คำนวณ!B211</f>
        <v>บัวเรียว ใจมั่นคง อาหารตามสั่งคณะวิศวะ</v>
      </c>
      <c r="C247" s="15">
        <f>[5]คำนวณ!C211</f>
        <v>0</v>
      </c>
      <c r="D247" s="38" t="str">
        <f>[5]คำนวณ!D211</f>
        <v>001571</v>
      </c>
      <c r="E247" s="15">
        <f>[5]คำนวณ!E211</f>
        <v>2946</v>
      </c>
      <c r="F247" s="15">
        <f>[5]คำนวณ!F211</f>
        <v>0</v>
      </c>
      <c r="G247" s="15">
        <f>[5]คำนวณ!G211</f>
        <v>0</v>
      </c>
      <c r="H247" s="15">
        <f>[5]คำนวณ!H211</f>
        <v>2981</v>
      </c>
      <c r="I247" s="15">
        <f>[5]คำนวณ!I211</f>
        <v>35</v>
      </c>
      <c r="J247" s="15">
        <f>[5]คำนวณ!J211</f>
        <v>175</v>
      </c>
      <c r="K247" s="15">
        <f>[5]คำนวณ!K211</f>
        <v>3018</v>
      </c>
      <c r="L247" s="15">
        <f>[5]คำนวณ!L211</f>
        <v>37</v>
      </c>
      <c r="M247" s="15">
        <f>[5]คำนวณ!M211</f>
        <v>185</v>
      </c>
      <c r="N247" s="15">
        <f>[5]คำนวณ!N211</f>
        <v>3018</v>
      </c>
      <c r="O247" s="15">
        <f>[5]คำนวณ!O211</f>
        <v>0</v>
      </c>
      <c r="P247" s="15">
        <f>[5]คำนวณ!P211</f>
        <v>0</v>
      </c>
      <c r="Q247" s="15">
        <f>[5]คำนวณ!Q211</f>
        <v>3018</v>
      </c>
      <c r="R247" s="15">
        <f>[5]คำนวณ!R211</f>
        <v>0</v>
      </c>
      <c r="S247" s="15">
        <f>[5]คำนวณ!S211</f>
        <v>0</v>
      </c>
      <c r="T247" s="15">
        <f>[5]คำนวณ!T211</f>
        <v>3018</v>
      </c>
      <c r="U247" s="15">
        <f>[5]คำนวณ!U211</f>
        <v>0</v>
      </c>
      <c r="V247" s="15">
        <f>[5]คำนวณ!V211</f>
        <v>0</v>
      </c>
      <c r="W247" s="15">
        <f>[5]คำนวณ!W211</f>
        <v>0</v>
      </c>
      <c r="X247" s="15">
        <f>[5]คำนวณ!X211</f>
        <v>-3018</v>
      </c>
      <c r="Y247" s="15">
        <f>[5]คำนวณ!Y211</f>
        <v>-18108</v>
      </c>
      <c r="Z247" s="15">
        <f>[5]คำนวณ!Z211</f>
        <v>0</v>
      </c>
      <c r="AA247" s="15">
        <f>[5]คำนวณ!AA211</f>
        <v>0</v>
      </c>
      <c r="AB247" s="15">
        <f>[5]คำนวณ!AB211</f>
        <v>0</v>
      </c>
      <c r="AC247" s="15">
        <f>[5]คำนวณ!AC211</f>
        <v>0</v>
      </c>
      <c r="AD247" s="15">
        <f>[5]คำนวณ!AD211</f>
        <v>0</v>
      </c>
      <c r="AE247" s="15">
        <f>[5]คำนวณ!AE211</f>
        <v>0</v>
      </c>
      <c r="AF247" s="15">
        <f>[5]คำนวณ!AF211</f>
        <v>0</v>
      </c>
      <c r="AG247" s="15">
        <f>[5]คำนวณ!AG211</f>
        <v>0</v>
      </c>
      <c r="AH247" s="15">
        <f>[5]คำนวณ!AH211</f>
        <v>0</v>
      </c>
      <c r="AI247" s="15">
        <f>[5]คำนวณ!AI211</f>
        <v>0</v>
      </c>
      <c r="AJ247" s="15">
        <f>[5]คำนวณ!AJ211</f>
        <v>0</v>
      </c>
      <c r="AK247" s="15">
        <f>[5]คำนวณ!AK211</f>
        <v>0</v>
      </c>
      <c r="AL247" s="15">
        <f>[5]คำนวณ!AL211</f>
        <v>0</v>
      </c>
      <c r="AM247" s="15">
        <f>[5]คำนวณ!AM211</f>
        <v>0</v>
      </c>
      <c r="AN247" s="15">
        <f>[5]คำนวณ!AN211</f>
        <v>0</v>
      </c>
      <c r="AO247" s="15">
        <f>[5]คำนวณ!AO211</f>
        <v>0</v>
      </c>
      <c r="AP247" s="15">
        <f>[5]คำนวณ!AP211</f>
        <v>0</v>
      </c>
      <c r="AQ247" s="15">
        <f>[5]คำนวณ!AQ211</f>
        <v>0</v>
      </c>
    </row>
    <row r="248" spans="1:43" x14ac:dyDescent="0.55000000000000004">
      <c r="A248" s="37">
        <f>[5]คำนวณ!A212</f>
        <v>154</v>
      </c>
      <c r="B248" s="15" t="str">
        <f>[5]คำนวณ!B212</f>
        <v>ศกุนตลา จินดา (ยำตำนัว)</v>
      </c>
      <c r="C248" s="15">
        <f>[5]คำนวณ!C212</f>
        <v>0</v>
      </c>
      <c r="D248" s="38" t="str">
        <f>[5]คำนวณ!D212</f>
        <v>001611</v>
      </c>
      <c r="E248" s="15">
        <f>[5]คำนวณ!E212</f>
        <v>229</v>
      </c>
      <c r="F248" s="15">
        <f>[5]คำนวณ!F212</f>
        <v>0</v>
      </c>
      <c r="G248" s="15">
        <f>[5]คำนวณ!G212</f>
        <v>0</v>
      </c>
      <c r="H248" s="15" t="str">
        <f>[5]คำนวณ!H212</f>
        <v>ว่าง</v>
      </c>
      <c r="I248" s="15" t="str">
        <f>[5]คำนวณ!I212</f>
        <v>ว่าง</v>
      </c>
      <c r="J248" s="15" t="str">
        <f>[5]คำนวณ!J212</f>
        <v>ว่าง</v>
      </c>
      <c r="K248" s="15" t="str">
        <f>[5]คำนวณ!K212</f>
        <v>ว่าง</v>
      </c>
      <c r="L248" s="15" t="str">
        <f>[5]คำนวณ!L212</f>
        <v>ว่าง</v>
      </c>
      <c r="M248" s="15" t="str">
        <f>[5]คำนวณ!M212</f>
        <v>ว่าง</v>
      </c>
      <c r="N248" s="15">
        <f>[5]คำนวณ!N212</f>
        <v>229</v>
      </c>
      <c r="O248" s="15" t="str">
        <f>[5]คำนวณ!O212</f>
        <v>ว่าง</v>
      </c>
      <c r="P248" s="15" t="str">
        <f>[5]คำนวณ!P212</f>
        <v>ว่าง</v>
      </c>
      <c r="Q248" s="15">
        <f>[5]คำนวณ!Q212</f>
        <v>229</v>
      </c>
      <c r="R248" s="15" t="str">
        <f>[5]คำนวณ!R212</f>
        <v>ว่าง</v>
      </c>
      <c r="S248" s="15" t="str">
        <f>[5]คำนวณ!S212</f>
        <v>ว่าง</v>
      </c>
      <c r="T248" s="15">
        <f>[5]คำนวณ!T212</f>
        <v>229</v>
      </c>
      <c r="U248" s="15" t="str">
        <f>[5]คำนวณ!U212</f>
        <v>ว่าง</v>
      </c>
      <c r="V248" s="15" t="str">
        <f>[5]คำนวณ!V212</f>
        <v>ว่าง</v>
      </c>
      <c r="W248" s="15" t="str">
        <f>[5]คำนวณ!W212</f>
        <v>ว่าง</v>
      </c>
      <c r="X248" s="15" t="str">
        <f>[5]คำนวณ!X212</f>
        <v>ว่าง</v>
      </c>
      <c r="Y248" s="15" t="str">
        <f>[5]คำนวณ!Y212</f>
        <v>ว่าง</v>
      </c>
      <c r="Z248" s="15" t="str">
        <f>[5]คำนวณ!Z212</f>
        <v>ว่าง</v>
      </c>
      <c r="AA248" s="15" t="str">
        <f>[5]คำนวณ!AA212</f>
        <v>ว่าง</v>
      </c>
      <c r="AB248" s="15" t="str">
        <f>[5]คำนวณ!AB212</f>
        <v>ว่าง</v>
      </c>
      <c r="AC248" s="15" t="str">
        <f>[5]คำนวณ!AC212</f>
        <v>ว่าง</v>
      </c>
      <c r="AD248" s="15" t="str">
        <f>[5]คำนวณ!AD212</f>
        <v>ว่าง</v>
      </c>
      <c r="AE248" s="15" t="str">
        <f>[5]คำนวณ!AE212</f>
        <v>ว่าง</v>
      </c>
      <c r="AF248" s="15" t="str">
        <f>[5]คำนวณ!AF212</f>
        <v>ว่าง</v>
      </c>
      <c r="AG248" s="15" t="str">
        <f>[5]คำนวณ!AG212</f>
        <v>ว่าง</v>
      </c>
      <c r="AH248" s="15" t="str">
        <f>[5]คำนวณ!AH212</f>
        <v>ว่าง</v>
      </c>
      <c r="AI248" s="15" t="str">
        <f>[5]คำนวณ!AI212</f>
        <v>ว่าง</v>
      </c>
      <c r="AJ248" s="15" t="str">
        <f>[5]คำนวณ!AJ212</f>
        <v>ว่าง</v>
      </c>
      <c r="AK248" s="15" t="str">
        <f>[5]คำนวณ!AK212</f>
        <v>ว่าง</v>
      </c>
      <c r="AL248" s="15" t="str">
        <f>[5]คำนวณ!AL212</f>
        <v>ว่าง</v>
      </c>
      <c r="AM248" s="15" t="str">
        <f>[5]คำนวณ!AM212</f>
        <v>ว่าง</v>
      </c>
      <c r="AN248" s="15" t="str">
        <f>[5]คำนวณ!AN212</f>
        <v>ว่าง</v>
      </c>
      <c r="AO248" s="15" t="str">
        <f>[5]คำนวณ!AO212</f>
        <v>ว่าง</v>
      </c>
      <c r="AP248" s="15" t="str">
        <f>[5]คำนวณ!AP212</f>
        <v>ว่าง</v>
      </c>
      <c r="AQ248" s="15" t="str">
        <f>[5]คำนวณ!AQ212</f>
        <v>ว่าง</v>
      </c>
    </row>
    <row r="249" spans="1:43" x14ac:dyDescent="0.55000000000000004">
      <c r="A249" s="37">
        <f>[5]คำนวณ!A213</f>
        <v>155</v>
      </c>
      <c r="B249" s="15" t="str">
        <f>[5]คำนวณ!B213</f>
        <v>ปันนิดา สารมล (ข้าวขาหมู+ข้าวหมูกรอบ)</v>
      </c>
      <c r="C249" s="15">
        <f>[5]คำนวณ!C213</f>
        <v>0</v>
      </c>
      <c r="D249" s="38" t="str">
        <f>[5]คำนวณ!D213</f>
        <v>002225</v>
      </c>
      <c r="E249" s="15">
        <f>[5]คำนวณ!E213</f>
        <v>839</v>
      </c>
      <c r="F249" s="15">
        <f>[5]คำนวณ!F213</f>
        <v>0</v>
      </c>
      <c r="G249" s="15">
        <f>[5]คำนวณ!G213</f>
        <v>0</v>
      </c>
      <c r="H249" s="15">
        <f>[5]คำนวณ!H213</f>
        <v>923</v>
      </c>
      <c r="I249" s="15">
        <f>[5]คำนวณ!I213</f>
        <v>84</v>
      </c>
      <c r="J249" s="15">
        <f>[5]คำนวณ!J213</f>
        <v>420</v>
      </c>
      <c r="K249" s="15">
        <f>[5]คำนวณ!K213</f>
        <v>977</v>
      </c>
      <c r="L249" s="15">
        <f>[5]คำนวณ!L213</f>
        <v>54</v>
      </c>
      <c r="M249" s="15">
        <f>[5]คำนวณ!M213</f>
        <v>270</v>
      </c>
      <c r="N249" s="15">
        <f>[5]คำนวณ!N213</f>
        <v>977</v>
      </c>
      <c r="O249" s="15">
        <f>[5]คำนวณ!O213</f>
        <v>0</v>
      </c>
      <c r="P249" s="15">
        <f>[5]คำนวณ!P213</f>
        <v>0</v>
      </c>
      <c r="Q249" s="15">
        <f>[5]คำนวณ!Q213</f>
        <v>977</v>
      </c>
      <c r="R249" s="15">
        <f>[5]คำนวณ!R213</f>
        <v>0</v>
      </c>
      <c r="S249" s="15">
        <f>[5]คำนวณ!S213</f>
        <v>0</v>
      </c>
      <c r="T249" s="15">
        <f>[5]คำนวณ!T213</f>
        <v>977</v>
      </c>
      <c r="U249" s="15">
        <f>[5]คำนวณ!U213</f>
        <v>0</v>
      </c>
      <c r="V249" s="15">
        <f>[5]คำนวณ!V213</f>
        <v>0</v>
      </c>
      <c r="W249" s="15">
        <f>[5]คำนวณ!W213</f>
        <v>0</v>
      </c>
      <c r="X249" s="15">
        <f>[5]คำนวณ!X213</f>
        <v>-977</v>
      </c>
      <c r="Y249" s="15">
        <f>[5]คำนวณ!Y213</f>
        <v>-5862</v>
      </c>
      <c r="Z249" s="15">
        <f>[5]คำนวณ!Z213</f>
        <v>0</v>
      </c>
      <c r="AA249" s="15">
        <f>[5]คำนวณ!AA213</f>
        <v>0</v>
      </c>
      <c r="AB249" s="15">
        <f>[5]คำนวณ!AB213</f>
        <v>0</v>
      </c>
      <c r="AC249" s="15">
        <f>[5]คำนวณ!AC213</f>
        <v>0</v>
      </c>
      <c r="AD249" s="15">
        <f>[5]คำนวณ!AD213</f>
        <v>0</v>
      </c>
      <c r="AE249" s="15">
        <f>[5]คำนวณ!AE213</f>
        <v>0</v>
      </c>
      <c r="AF249" s="15">
        <f>[5]คำนวณ!AF213</f>
        <v>0</v>
      </c>
      <c r="AG249" s="15">
        <f>[5]คำนวณ!AG213</f>
        <v>0</v>
      </c>
      <c r="AH249" s="15">
        <f>[5]คำนวณ!AH213</f>
        <v>0</v>
      </c>
      <c r="AI249" s="15">
        <f>[5]คำนวณ!AI213</f>
        <v>0</v>
      </c>
      <c r="AJ249" s="15">
        <f>[5]คำนวณ!AJ213</f>
        <v>0</v>
      </c>
      <c r="AK249" s="15">
        <f>[5]คำนวณ!AK213</f>
        <v>0</v>
      </c>
      <c r="AL249" s="15">
        <f>[5]คำนวณ!AL213</f>
        <v>0</v>
      </c>
      <c r="AM249" s="15">
        <f>[5]คำนวณ!AM213</f>
        <v>0</v>
      </c>
      <c r="AN249" s="15">
        <f>[5]คำนวณ!AN213</f>
        <v>0</v>
      </c>
      <c r="AO249" s="15">
        <f>[5]คำนวณ!AO213</f>
        <v>0</v>
      </c>
      <c r="AP249" s="15">
        <f>[5]คำนวณ!AP213</f>
        <v>0</v>
      </c>
      <c r="AQ249" s="15">
        <f>[5]คำนวณ!AQ213</f>
        <v>0</v>
      </c>
    </row>
    <row r="250" spans="1:43" x14ac:dyDescent="0.55000000000000004">
      <c r="A250" s="37">
        <f>[5]คำนวณ!A214</f>
        <v>156</v>
      </c>
      <c r="B250" s="15" t="str">
        <f>[5]คำนวณ!B214</f>
        <v>อำพร สมติ๊บ (ก๋วยเตี๊ยว)</v>
      </c>
      <c r="C250" s="15">
        <f>[5]คำนวณ!C214</f>
        <v>0</v>
      </c>
      <c r="D250" s="38" t="str">
        <f>[5]คำนวณ!D214</f>
        <v>001221</v>
      </c>
      <c r="E250" s="15">
        <f>[5]คำนวณ!E214</f>
        <v>5</v>
      </c>
      <c r="F250" s="15">
        <f>[5]คำนวณ!F214</f>
        <v>0</v>
      </c>
      <c r="G250" s="15">
        <f>[5]คำนวณ!G214</f>
        <v>0</v>
      </c>
      <c r="H250" s="15">
        <f>[5]คำนวณ!H214</f>
        <v>11</v>
      </c>
      <c r="I250" s="15">
        <f>[5]คำนวณ!I214</f>
        <v>6</v>
      </c>
      <c r="J250" s="15">
        <f>[5]คำนวณ!J214</f>
        <v>30</v>
      </c>
      <c r="K250" s="15">
        <f>[5]คำนวณ!K214</f>
        <v>15</v>
      </c>
      <c r="L250" s="15">
        <f>[5]คำนวณ!L214</f>
        <v>4</v>
      </c>
      <c r="M250" s="15">
        <f>[5]คำนวณ!M214</f>
        <v>20</v>
      </c>
      <c r="N250" s="15">
        <f>[5]คำนวณ!N214</f>
        <v>15</v>
      </c>
      <c r="O250" s="15">
        <f>[5]คำนวณ!O214</f>
        <v>0</v>
      </c>
      <c r="P250" s="15">
        <f>[5]คำนวณ!P214</f>
        <v>0</v>
      </c>
      <c r="Q250" s="15">
        <f>[5]คำนวณ!Q214</f>
        <v>15</v>
      </c>
      <c r="R250" s="15">
        <f>[5]คำนวณ!R214</f>
        <v>0</v>
      </c>
      <c r="S250" s="15">
        <f>[5]คำนวณ!S214</f>
        <v>0</v>
      </c>
      <c r="T250" s="15">
        <f>[5]คำนวณ!T214</f>
        <v>15</v>
      </c>
      <c r="U250" s="15">
        <f>[5]คำนวณ!U214</f>
        <v>0</v>
      </c>
      <c r="V250" s="15">
        <f>[5]คำนวณ!V214</f>
        <v>0</v>
      </c>
      <c r="W250" s="15">
        <f>[5]คำนวณ!W214</f>
        <v>0</v>
      </c>
      <c r="X250" s="15">
        <f>[5]คำนวณ!X214</f>
        <v>-15</v>
      </c>
      <c r="Y250" s="15">
        <f>[5]คำนวณ!Y214</f>
        <v>-90</v>
      </c>
      <c r="Z250" s="15">
        <f>[5]คำนวณ!Z214</f>
        <v>0</v>
      </c>
      <c r="AA250" s="15">
        <f>[5]คำนวณ!AA214</f>
        <v>0</v>
      </c>
      <c r="AB250" s="15">
        <f>[5]คำนวณ!AB214</f>
        <v>0</v>
      </c>
      <c r="AC250" s="15">
        <f>[5]คำนวณ!AC214</f>
        <v>0</v>
      </c>
      <c r="AD250" s="15">
        <f>[5]คำนวณ!AD214</f>
        <v>0</v>
      </c>
      <c r="AE250" s="15">
        <f>[5]คำนวณ!AE214</f>
        <v>0</v>
      </c>
      <c r="AF250" s="15">
        <f>[5]คำนวณ!AF214</f>
        <v>0</v>
      </c>
      <c r="AG250" s="15">
        <f>[5]คำนวณ!AG214</f>
        <v>0</v>
      </c>
      <c r="AH250" s="15">
        <f>[5]คำนวณ!AH214</f>
        <v>0</v>
      </c>
      <c r="AI250" s="15">
        <f>[5]คำนวณ!AI214</f>
        <v>0</v>
      </c>
      <c r="AJ250" s="15">
        <f>[5]คำนวณ!AJ214</f>
        <v>0</v>
      </c>
      <c r="AK250" s="15">
        <f>[5]คำนวณ!AK214</f>
        <v>0</v>
      </c>
      <c r="AL250" s="15">
        <f>[5]คำนวณ!AL214</f>
        <v>0</v>
      </c>
      <c r="AM250" s="15">
        <f>[5]คำนวณ!AM214</f>
        <v>0</v>
      </c>
      <c r="AN250" s="15">
        <f>[5]คำนวณ!AN214</f>
        <v>0</v>
      </c>
      <c r="AO250" s="15">
        <f>[5]คำนวณ!AO214</f>
        <v>0</v>
      </c>
      <c r="AP250" s="15">
        <f>[5]คำนวณ!AP214</f>
        <v>0</v>
      </c>
      <c r="AQ250" s="15">
        <f>[5]คำนวณ!AQ214</f>
        <v>0</v>
      </c>
    </row>
    <row r="251" spans="1:43" x14ac:dyDescent="0.55000000000000004">
      <c r="A251" s="37">
        <f>[5]คำนวณ!A215</f>
        <v>157</v>
      </c>
      <c r="B251" s="15" t="str">
        <f>[5]คำนวณ!B215</f>
        <v>นางสาวปาณิสรา ใจตุ้ย (ถ่ายเอกสาร วิศวะ)</v>
      </c>
      <c r="C251" s="15">
        <f>[5]คำนวณ!C215</f>
        <v>0</v>
      </c>
      <c r="D251" s="38">
        <f>[5]คำนวณ!D215</f>
        <v>84045523</v>
      </c>
      <c r="E251" s="15">
        <f>[5]คำนวณ!E215</f>
        <v>5807</v>
      </c>
      <c r="F251" s="15">
        <f>[5]คำนวณ!F215</f>
        <v>0</v>
      </c>
      <c r="G251" s="15">
        <f>[5]คำนวณ!G215</f>
        <v>0</v>
      </c>
      <c r="H251" s="15">
        <f>[5]คำนวณ!H215</f>
        <v>5865</v>
      </c>
      <c r="I251" s="15">
        <f>[5]คำนวณ!I215</f>
        <v>58</v>
      </c>
      <c r="J251" s="15">
        <f>[5]คำนวณ!J215</f>
        <v>290</v>
      </c>
      <c r="K251" s="15">
        <f>[5]คำนวณ!K215</f>
        <v>5912</v>
      </c>
      <c r="L251" s="15">
        <f>[5]คำนวณ!L215</f>
        <v>47</v>
      </c>
      <c r="M251" s="15">
        <f>[5]คำนวณ!M215</f>
        <v>235</v>
      </c>
      <c r="N251" s="15">
        <f>[5]คำนวณ!N215</f>
        <v>5977</v>
      </c>
      <c r="O251" s="15">
        <f>[5]คำนวณ!O215</f>
        <v>65</v>
      </c>
      <c r="P251" s="15">
        <f>[5]คำนวณ!P215</f>
        <v>390</v>
      </c>
      <c r="Q251" s="15">
        <f>[5]คำนวณ!Q215</f>
        <v>6024</v>
      </c>
      <c r="R251" s="15">
        <f>[5]คำนวณ!R215</f>
        <v>47</v>
      </c>
      <c r="S251" s="15">
        <f>[5]คำนวณ!S215</f>
        <v>282</v>
      </c>
      <c r="T251" s="15">
        <f>[5]คำนวณ!T215</f>
        <v>6069</v>
      </c>
      <c r="U251" s="15">
        <f>[5]คำนวณ!U215</f>
        <v>45</v>
      </c>
      <c r="V251" s="15">
        <f>[5]คำนวณ!V215</f>
        <v>270</v>
      </c>
      <c r="W251" s="15">
        <f>[5]คำนวณ!W215</f>
        <v>0</v>
      </c>
      <c r="X251" s="15">
        <f>[5]คำนวณ!X215</f>
        <v>-6069</v>
      </c>
      <c r="Y251" s="15">
        <f>[5]คำนวณ!Y215</f>
        <v>-36414</v>
      </c>
      <c r="Z251" s="15">
        <f>[5]คำนวณ!Z215</f>
        <v>0</v>
      </c>
      <c r="AA251" s="15">
        <f>[5]คำนวณ!AA215</f>
        <v>0</v>
      </c>
      <c r="AB251" s="15">
        <f>[5]คำนวณ!AB215</f>
        <v>0</v>
      </c>
      <c r="AC251" s="15">
        <f>[5]คำนวณ!AC215</f>
        <v>0</v>
      </c>
      <c r="AD251" s="15">
        <f>[5]คำนวณ!AD215</f>
        <v>0</v>
      </c>
      <c r="AE251" s="15">
        <f>[5]คำนวณ!AE215</f>
        <v>0</v>
      </c>
      <c r="AF251" s="15">
        <f>[5]คำนวณ!AF215</f>
        <v>0</v>
      </c>
      <c r="AG251" s="15">
        <f>[5]คำนวณ!AG215</f>
        <v>0</v>
      </c>
      <c r="AH251" s="15">
        <f>[5]คำนวณ!AH215</f>
        <v>0</v>
      </c>
      <c r="AI251" s="15">
        <f>[5]คำนวณ!AI215</f>
        <v>0</v>
      </c>
      <c r="AJ251" s="15">
        <f>[5]คำนวณ!AJ215</f>
        <v>0</v>
      </c>
      <c r="AK251" s="15">
        <f>[5]คำนวณ!AK215</f>
        <v>0</v>
      </c>
      <c r="AL251" s="15">
        <f>[5]คำนวณ!AL215</f>
        <v>0</v>
      </c>
      <c r="AM251" s="15">
        <f>[5]คำนวณ!AM215</f>
        <v>0</v>
      </c>
      <c r="AN251" s="15">
        <f>[5]คำนวณ!AN215</f>
        <v>0</v>
      </c>
      <c r="AO251" s="15">
        <f>[5]คำนวณ!AO215</f>
        <v>0</v>
      </c>
      <c r="AP251" s="15">
        <f>[5]คำนวณ!AP215</f>
        <v>0</v>
      </c>
      <c r="AQ251" s="15">
        <f>[5]คำนวณ!AQ215</f>
        <v>0</v>
      </c>
    </row>
    <row r="252" spans="1:43" x14ac:dyDescent="0.55000000000000004">
      <c r="A252" s="37">
        <f>[5]คำนวณ!A216</f>
        <v>158</v>
      </c>
      <c r="B252" s="15" t="str">
        <f>[5]คำนวณ!B216</f>
        <v>นางสาวธัญธิดา  จันทร์คุ้ม (เครื่องดื่มวิศวะ)</v>
      </c>
      <c r="C252" s="15">
        <f>[5]คำนวณ!C216</f>
        <v>0</v>
      </c>
      <c r="D252" s="38" t="str">
        <f>[5]คำนวณ!D216</f>
        <v>-</v>
      </c>
      <c r="E252" s="15">
        <f>[5]คำนวณ!E216</f>
        <v>59</v>
      </c>
      <c r="F252" s="15">
        <f>[5]คำนวณ!F216</f>
        <v>0</v>
      </c>
      <c r="G252" s="15">
        <f>[5]คำนวณ!G216</f>
        <v>0</v>
      </c>
      <c r="H252" s="15">
        <f>[5]คำนวณ!H216</f>
        <v>61</v>
      </c>
      <c r="I252" s="15">
        <f>[5]คำนวณ!I216</f>
        <v>2</v>
      </c>
      <c r="J252" s="15">
        <f>[5]คำนวณ!J216</f>
        <v>10</v>
      </c>
      <c r="K252" s="15">
        <f>[5]คำนวณ!K216</f>
        <v>64</v>
      </c>
      <c r="L252" s="15">
        <f>[5]คำนวณ!L216</f>
        <v>3</v>
      </c>
      <c r="M252" s="15">
        <f>[5]คำนวณ!M216</f>
        <v>15</v>
      </c>
      <c r="N252" s="15">
        <f>[5]คำนวณ!N216</f>
        <v>68</v>
      </c>
      <c r="O252" s="15">
        <f>[5]คำนวณ!O216</f>
        <v>4</v>
      </c>
      <c r="P252" s="15">
        <f>[5]คำนวณ!P216</f>
        <v>24</v>
      </c>
      <c r="Q252" s="15">
        <f>[5]คำนวณ!Q216</f>
        <v>68</v>
      </c>
      <c r="R252" s="15">
        <f>[5]คำนวณ!R216</f>
        <v>0</v>
      </c>
      <c r="S252" s="15">
        <f>[5]คำนวณ!S216</f>
        <v>0</v>
      </c>
      <c r="T252" s="15">
        <f>[5]คำนวณ!T216</f>
        <v>68</v>
      </c>
      <c r="U252" s="15">
        <f>[5]คำนวณ!U216</f>
        <v>0</v>
      </c>
      <c r="V252" s="15">
        <f>[5]คำนวณ!V216</f>
        <v>0</v>
      </c>
      <c r="W252" s="15">
        <f>[5]คำนวณ!W216</f>
        <v>0</v>
      </c>
      <c r="X252" s="15">
        <f>[5]คำนวณ!X216</f>
        <v>-68</v>
      </c>
      <c r="Y252" s="15">
        <f>[5]คำนวณ!Y216</f>
        <v>-408</v>
      </c>
      <c r="Z252" s="15">
        <f>[5]คำนวณ!Z216</f>
        <v>0</v>
      </c>
      <c r="AA252" s="15">
        <f>[5]คำนวณ!AA216</f>
        <v>0</v>
      </c>
      <c r="AB252" s="15">
        <f>[5]คำนวณ!AB216</f>
        <v>0</v>
      </c>
      <c r="AC252" s="15">
        <f>[5]คำนวณ!AC216</f>
        <v>0</v>
      </c>
      <c r="AD252" s="15">
        <f>[5]คำนวณ!AD216</f>
        <v>0</v>
      </c>
      <c r="AE252" s="15">
        <f>[5]คำนวณ!AE216</f>
        <v>0</v>
      </c>
      <c r="AF252" s="15">
        <f>[5]คำนวณ!AF216</f>
        <v>0</v>
      </c>
      <c r="AG252" s="15">
        <f>[5]คำนวณ!AG216</f>
        <v>0</v>
      </c>
      <c r="AH252" s="15">
        <f>[5]คำนวณ!AH216</f>
        <v>0</v>
      </c>
      <c r="AI252" s="15">
        <f>[5]คำนวณ!AI216</f>
        <v>0</v>
      </c>
      <c r="AJ252" s="15">
        <f>[5]คำนวณ!AJ216</f>
        <v>0</v>
      </c>
      <c r="AK252" s="15">
        <f>[5]คำนวณ!AK216</f>
        <v>0</v>
      </c>
      <c r="AL252" s="15">
        <f>[5]คำนวณ!AL216</f>
        <v>0</v>
      </c>
      <c r="AM252" s="15">
        <f>[5]คำนวณ!AM216</f>
        <v>0</v>
      </c>
      <c r="AN252" s="15">
        <f>[5]คำนวณ!AN216</f>
        <v>0</v>
      </c>
      <c r="AO252" s="15">
        <f>[5]คำนวณ!AO216</f>
        <v>0</v>
      </c>
      <c r="AP252" s="15">
        <f>[5]คำนวณ!AP216</f>
        <v>0</v>
      </c>
      <c r="AQ252" s="15">
        <f>[5]คำนวณ!AQ216</f>
        <v>0</v>
      </c>
    </row>
    <row r="253" spans="1:43" x14ac:dyDescent="0.55000000000000004">
      <c r="A253" s="37">
        <f>[5]คำนวณ!A217</f>
        <v>159</v>
      </c>
      <c r="B253" s="15" t="str">
        <f>[5]คำนวณ!B217</f>
        <v>ธงชัย บุญสม  (ISOOP)</v>
      </c>
      <c r="C253" s="15">
        <f>[5]คำนวณ!C217</f>
        <v>0</v>
      </c>
      <c r="D253" s="38">
        <f>[5]คำนวณ!D217</f>
        <v>0</v>
      </c>
      <c r="E253" s="15">
        <f>[5]คำนวณ!E217</f>
        <v>2600</v>
      </c>
      <c r="F253" s="15">
        <f>[5]คำนวณ!F217</f>
        <v>0</v>
      </c>
      <c r="G253" s="15">
        <f>[5]คำนวณ!G217</f>
        <v>0</v>
      </c>
      <c r="H253" s="15">
        <f>[5]คำนวณ!H217</f>
        <v>2701</v>
      </c>
      <c r="I253" s="15">
        <f>[5]คำนวณ!I217</f>
        <v>101</v>
      </c>
      <c r="J253" s="15">
        <f>[5]คำนวณ!J217</f>
        <v>505</v>
      </c>
      <c r="K253" s="15">
        <f>[5]คำนวณ!K217</f>
        <v>2810</v>
      </c>
      <c r="L253" s="15">
        <f>[5]คำนวณ!L217</f>
        <v>109</v>
      </c>
      <c r="M253" s="15">
        <f>[5]คำนวณ!M217</f>
        <v>545</v>
      </c>
      <c r="N253" s="15">
        <f>[5]คำนวณ!N217</f>
        <v>2947</v>
      </c>
      <c r="O253" s="15">
        <f>[5]คำนวณ!O217</f>
        <v>137</v>
      </c>
      <c r="P253" s="15">
        <f>[5]คำนวณ!P217</f>
        <v>822</v>
      </c>
      <c r="Q253" s="15">
        <f>[5]คำนวณ!Q217</f>
        <v>2947</v>
      </c>
      <c r="R253" s="15">
        <f>[5]คำนวณ!R217</f>
        <v>0</v>
      </c>
      <c r="S253" s="15">
        <f>[5]คำนวณ!S217</f>
        <v>0</v>
      </c>
      <c r="T253" s="15">
        <f>[5]คำนวณ!T217</f>
        <v>2947</v>
      </c>
      <c r="U253" s="15">
        <f>[5]คำนวณ!U217</f>
        <v>0</v>
      </c>
      <c r="V253" s="15">
        <f>[5]คำนวณ!V217</f>
        <v>0</v>
      </c>
      <c r="W253" s="15">
        <f>[5]คำนวณ!W217</f>
        <v>0</v>
      </c>
      <c r="X253" s="15">
        <f>[5]คำนวณ!X217</f>
        <v>-2947</v>
      </c>
      <c r="Y253" s="15">
        <f>[5]คำนวณ!Y217</f>
        <v>-17682</v>
      </c>
      <c r="Z253" s="15">
        <f>[5]คำนวณ!Z217</f>
        <v>0</v>
      </c>
      <c r="AA253" s="15">
        <f>[5]คำนวณ!AA217</f>
        <v>0</v>
      </c>
      <c r="AB253" s="15">
        <f>[5]คำนวณ!AB217</f>
        <v>0</v>
      </c>
      <c r="AC253" s="15">
        <f>[5]คำนวณ!AC217</f>
        <v>0</v>
      </c>
      <c r="AD253" s="15">
        <f>[5]คำนวณ!AD217</f>
        <v>0</v>
      </c>
      <c r="AE253" s="15">
        <f>[5]คำนวณ!AE217</f>
        <v>0</v>
      </c>
      <c r="AF253" s="15">
        <f>[5]คำนวณ!AF217</f>
        <v>0</v>
      </c>
      <c r="AG253" s="15">
        <f>[5]คำนวณ!AG217</f>
        <v>0</v>
      </c>
      <c r="AH253" s="15">
        <f>[5]คำนวณ!AH217</f>
        <v>0</v>
      </c>
      <c r="AI253" s="15">
        <f>[5]คำนวณ!AI217</f>
        <v>0</v>
      </c>
      <c r="AJ253" s="15">
        <f>[5]คำนวณ!AJ217</f>
        <v>0</v>
      </c>
      <c r="AK253" s="15">
        <f>[5]คำนวณ!AK217</f>
        <v>0</v>
      </c>
      <c r="AL253" s="15">
        <f>[5]คำนวณ!AL217</f>
        <v>0</v>
      </c>
      <c r="AM253" s="15">
        <f>[5]คำนวณ!AM217</f>
        <v>0</v>
      </c>
      <c r="AN253" s="15">
        <f>[5]คำนวณ!AN217</f>
        <v>0</v>
      </c>
      <c r="AO253" s="15">
        <f>[5]คำนวณ!AO217</f>
        <v>0</v>
      </c>
      <c r="AP253" s="15">
        <f>[5]คำนวณ!AP217</f>
        <v>0</v>
      </c>
      <c r="AQ253" s="15">
        <f>[5]คำนวณ!AQ217</f>
        <v>0</v>
      </c>
    </row>
    <row r="254" spans="1:43" x14ac:dyDescent="0.55000000000000004">
      <c r="A254" s="99" t="s">
        <v>8</v>
      </c>
      <c r="B254" s="100"/>
      <c r="C254" s="100"/>
      <c r="D254" s="101"/>
      <c r="E254" s="39"/>
      <c r="F254" s="39">
        <f>SUM(F247:F253)</f>
        <v>0</v>
      </c>
      <c r="G254" s="40">
        <f>SUM(G247:G253)</f>
        <v>0</v>
      </c>
      <c r="H254" s="39"/>
      <c r="I254" s="39">
        <f>SUM(I247:I253)</f>
        <v>286</v>
      </c>
      <c r="J254" s="40">
        <f>SUM(J247:J253)</f>
        <v>1430</v>
      </c>
      <c r="K254" s="39"/>
      <c r="L254" s="39">
        <f>SUM(L247:L253)</f>
        <v>254</v>
      </c>
      <c r="M254" s="40">
        <f>SUM(M247:M253)</f>
        <v>1270</v>
      </c>
      <c r="N254" s="39"/>
      <c r="O254" s="39">
        <f>SUM(O247:O253)</f>
        <v>206</v>
      </c>
      <c r="P254" s="40">
        <f>SUM(P247:P253)</f>
        <v>1236</v>
      </c>
      <c r="Q254" s="39"/>
      <c r="R254" s="39">
        <f>SUM(R247:R253)</f>
        <v>47</v>
      </c>
      <c r="S254" s="40">
        <f>SUM(S247:S253)</f>
        <v>282</v>
      </c>
      <c r="T254" s="39"/>
      <c r="U254" s="39">
        <f>SUM(U247:U253)</f>
        <v>45</v>
      </c>
      <c r="V254" s="40">
        <f>SUM(V247:V253)</f>
        <v>270</v>
      </c>
      <c r="W254" s="39"/>
      <c r="X254" s="39">
        <f>SUM(X247:X253)</f>
        <v>-13094</v>
      </c>
      <c r="Y254" s="40">
        <f>SUM(Y247:Y253)</f>
        <v>-78564</v>
      </c>
      <c r="Z254" s="39"/>
      <c r="AA254" s="39">
        <f>SUM(AA247:AA253)</f>
        <v>0</v>
      </c>
      <c r="AB254" s="40">
        <f>SUM(AB247:AB253)</f>
        <v>0</v>
      </c>
      <c r="AC254" s="39"/>
      <c r="AD254" s="39">
        <f>SUM(AD247:AD253)</f>
        <v>0</v>
      </c>
      <c r="AE254" s="40">
        <f>SUM(AE247:AE253)</f>
        <v>0</v>
      </c>
      <c r="AF254" s="39"/>
      <c r="AG254" s="39">
        <f>SUM(AG247:AG253)</f>
        <v>0</v>
      </c>
      <c r="AH254" s="40">
        <f>SUM(AH247:AH253)</f>
        <v>0</v>
      </c>
      <c r="AI254" s="39"/>
      <c r="AJ254" s="39">
        <f>SUM(AJ247:AJ253)</f>
        <v>0</v>
      </c>
      <c r="AK254" s="40">
        <f>SUM(AK247:AK253)</f>
        <v>0</v>
      </c>
      <c r="AL254" s="39"/>
      <c r="AM254" s="39">
        <f>SUM(AM247:AM253)</f>
        <v>0</v>
      </c>
      <c r="AN254" s="40">
        <f>SUM(AN247:AN253)</f>
        <v>0</v>
      </c>
      <c r="AO254" s="39"/>
      <c r="AP254" s="39">
        <f>SUM(AP247:AP253)</f>
        <v>0</v>
      </c>
      <c r="AQ254" s="40">
        <f>SUM(AQ247:AQ253)</f>
        <v>0</v>
      </c>
    </row>
    <row r="255" spans="1:43" x14ac:dyDescent="0.55000000000000004">
      <c r="A255" s="45" t="s">
        <v>67</v>
      </c>
      <c r="B255" s="46"/>
      <c r="C255" s="47"/>
      <c r="D255" s="48"/>
      <c r="E255" s="9"/>
      <c r="F255" s="9"/>
      <c r="G255" s="36"/>
      <c r="H255" s="9"/>
      <c r="I255" s="9"/>
      <c r="J255" s="36"/>
      <c r="K255" s="9"/>
      <c r="L255" s="9"/>
      <c r="M255" s="36"/>
      <c r="N255" s="9"/>
      <c r="O255" s="9"/>
      <c r="P255" s="36"/>
      <c r="Q255" s="9"/>
      <c r="R255" s="9"/>
      <c r="S255" s="36"/>
      <c r="T255" s="9"/>
      <c r="U255" s="9"/>
      <c r="V255" s="36"/>
      <c r="W255" s="9"/>
      <c r="X255" s="9"/>
      <c r="Y255" s="36"/>
      <c r="Z255" s="9"/>
      <c r="AA255" s="9"/>
      <c r="AB255" s="36"/>
      <c r="AC255" s="9"/>
      <c r="AD255" s="9"/>
      <c r="AE255" s="36"/>
      <c r="AF255" s="9"/>
      <c r="AG255" s="9"/>
      <c r="AH255" s="36"/>
      <c r="AI255" s="9"/>
      <c r="AJ255" s="9"/>
      <c r="AK255" s="36"/>
      <c r="AL255" s="9"/>
      <c r="AM255" s="9"/>
      <c r="AN255" s="36"/>
      <c r="AO255" s="9"/>
      <c r="AP255" s="9"/>
      <c r="AQ255" s="36"/>
    </row>
    <row r="256" spans="1:43" x14ac:dyDescent="0.55000000000000004">
      <c r="A256" s="37">
        <f>[5]คำนวณ!A219</f>
        <v>160</v>
      </c>
      <c r="B256" s="15" t="str">
        <f>[5]คำนวณ!B219</f>
        <v>นายสมโภชน์  ก้านเขียว  (สมิตานนท์)</v>
      </c>
      <c r="C256" s="15">
        <f>[5]คำนวณ!C219</f>
        <v>0</v>
      </c>
      <c r="D256" s="38">
        <f>[5]คำนวณ!D219</f>
        <v>0</v>
      </c>
      <c r="E256" s="15">
        <f>[5]คำนวณ!E219</f>
        <v>9472</v>
      </c>
      <c r="F256" s="15">
        <f>[5]คำนวณ!F219</f>
        <v>0</v>
      </c>
      <c r="G256" s="15">
        <f>[5]คำนวณ!G219</f>
        <v>0</v>
      </c>
      <c r="H256" s="15">
        <f>[5]คำนวณ!H219</f>
        <v>9683</v>
      </c>
      <c r="I256" s="15">
        <f>[5]คำนวณ!I219</f>
        <v>211</v>
      </c>
      <c r="J256" s="15">
        <f>[5]คำนวณ!J219</f>
        <v>1055</v>
      </c>
      <c r="K256" s="15">
        <f>[5]คำนวณ!K219</f>
        <v>9876</v>
      </c>
      <c r="L256" s="15">
        <f>[5]คำนวณ!L219</f>
        <v>193</v>
      </c>
      <c r="M256" s="15">
        <f>[5]คำนวณ!M219</f>
        <v>965</v>
      </c>
      <c r="N256" s="15">
        <f>[5]คำนวณ!N219</f>
        <v>9876</v>
      </c>
      <c r="O256" s="15">
        <f>[5]คำนวณ!O219</f>
        <v>0</v>
      </c>
      <c r="P256" s="15">
        <f>[5]คำนวณ!P219</f>
        <v>0</v>
      </c>
      <c r="Q256" s="15">
        <f>[5]คำนวณ!Q219</f>
        <v>9876</v>
      </c>
      <c r="R256" s="15">
        <f>[5]คำนวณ!R219</f>
        <v>0</v>
      </c>
      <c r="S256" s="15">
        <f>[5]คำนวณ!S219</f>
        <v>0</v>
      </c>
      <c r="T256" s="15">
        <f>[5]คำนวณ!T219</f>
        <v>9876</v>
      </c>
      <c r="U256" s="15">
        <f>[5]คำนวณ!U219</f>
        <v>0</v>
      </c>
      <c r="V256" s="15">
        <f>[5]คำนวณ!V219</f>
        <v>0</v>
      </c>
      <c r="W256" s="15">
        <f>[5]คำนวณ!W219</f>
        <v>0</v>
      </c>
      <c r="X256" s="15">
        <f>[5]คำนวณ!X219</f>
        <v>-9876</v>
      </c>
      <c r="Y256" s="15">
        <f>[5]คำนวณ!Y219</f>
        <v>-59256</v>
      </c>
      <c r="Z256" s="15">
        <f>[5]คำนวณ!Z219</f>
        <v>0</v>
      </c>
      <c r="AA256" s="15">
        <f>[5]คำนวณ!AA219</f>
        <v>0</v>
      </c>
      <c r="AB256" s="15">
        <f>[5]คำนวณ!AB219</f>
        <v>0</v>
      </c>
      <c r="AC256" s="15">
        <f>[5]คำนวณ!AC219</f>
        <v>0</v>
      </c>
      <c r="AD256" s="15">
        <f>[5]คำนวณ!AD219</f>
        <v>0</v>
      </c>
      <c r="AE256" s="15">
        <f>[5]คำนวณ!AE219</f>
        <v>0</v>
      </c>
      <c r="AF256" s="15">
        <f>[5]คำนวณ!AF219</f>
        <v>0</v>
      </c>
      <c r="AG256" s="15">
        <f>[5]คำนวณ!AG219</f>
        <v>0</v>
      </c>
      <c r="AH256" s="15">
        <f>[5]คำนวณ!AH219</f>
        <v>0</v>
      </c>
      <c r="AI256" s="15">
        <f>[5]คำนวณ!AI219</f>
        <v>0</v>
      </c>
      <c r="AJ256" s="15">
        <f>[5]คำนวณ!AJ219</f>
        <v>0</v>
      </c>
      <c r="AK256" s="15">
        <f>[5]คำนวณ!AK219</f>
        <v>0</v>
      </c>
      <c r="AL256" s="15">
        <f>[5]คำนวณ!AL219</f>
        <v>0</v>
      </c>
      <c r="AM256" s="15">
        <f>[5]คำนวณ!AM219</f>
        <v>0</v>
      </c>
      <c r="AN256" s="15">
        <f>[5]คำนวณ!AN219</f>
        <v>0</v>
      </c>
      <c r="AO256" s="15">
        <f>[5]คำนวณ!AO219</f>
        <v>0</v>
      </c>
      <c r="AP256" s="15">
        <f>[5]คำนวณ!AP219</f>
        <v>0</v>
      </c>
      <c r="AQ256" s="15">
        <f>[5]คำนวณ!AQ219</f>
        <v>0</v>
      </c>
    </row>
    <row r="257" spans="1:44" x14ac:dyDescent="0.55000000000000004">
      <c r="A257" s="37">
        <f>[5]คำนวณ!A220</f>
        <v>161</v>
      </c>
      <c r="B257" s="15" t="str">
        <f>[5]คำนวณ!B220</f>
        <v>TAO BIN  (สมิตานนท์)</v>
      </c>
      <c r="C257" s="15">
        <f>[5]คำนวณ!C220</f>
        <v>0</v>
      </c>
      <c r="D257" s="38">
        <f>[5]คำนวณ!D220</f>
        <v>20220732428</v>
      </c>
      <c r="E257" s="15">
        <f>[5]คำนวณ!E220</f>
        <v>8612</v>
      </c>
      <c r="F257" s="15">
        <f>[5]คำนวณ!F220</f>
        <v>0</v>
      </c>
      <c r="G257" s="15">
        <f>[5]คำนวณ!G220</f>
        <v>0</v>
      </c>
      <c r="H257" s="15">
        <f>[5]คำนวณ!H220</f>
        <v>8789</v>
      </c>
      <c r="I257" s="15">
        <f>[5]คำนวณ!I220</f>
        <v>177</v>
      </c>
      <c r="J257" s="15">
        <f>[5]คำนวณ!J220</f>
        <v>885</v>
      </c>
      <c r="K257" s="15">
        <f>[5]คำนวณ!K220</f>
        <v>8949</v>
      </c>
      <c r="L257" s="15">
        <f>[5]คำนวณ!L220</f>
        <v>160</v>
      </c>
      <c r="M257" s="15">
        <f>[5]คำนวณ!M220</f>
        <v>800</v>
      </c>
      <c r="N257" s="15">
        <f>[5]คำนวณ!N220</f>
        <v>9107</v>
      </c>
      <c r="O257" s="15">
        <f>[5]คำนวณ!O220</f>
        <v>158</v>
      </c>
      <c r="P257" s="15">
        <f>[5]คำนวณ!P220</f>
        <v>948</v>
      </c>
      <c r="Q257" s="15">
        <f>[5]คำนวณ!Q220</f>
        <v>9288</v>
      </c>
      <c r="R257" s="15">
        <f>[5]คำนวณ!R220</f>
        <v>181</v>
      </c>
      <c r="S257" s="15">
        <f>[5]คำนวณ!S220</f>
        <v>1086</v>
      </c>
      <c r="T257" s="15">
        <f>[5]คำนวณ!T220</f>
        <v>9446</v>
      </c>
      <c r="U257" s="15">
        <f>[5]คำนวณ!U220</f>
        <v>158</v>
      </c>
      <c r="V257" s="15">
        <f>[5]คำนวณ!V220</f>
        <v>948</v>
      </c>
      <c r="W257" s="15">
        <f>[5]คำนวณ!W220</f>
        <v>0</v>
      </c>
      <c r="X257" s="15">
        <f>[5]คำนวณ!X220</f>
        <v>-9446</v>
      </c>
      <c r="Y257" s="15">
        <f>[5]คำนวณ!Y220</f>
        <v>-56676</v>
      </c>
      <c r="Z257" s="15">
        <f>[5]คำนวณ!Z220</f>
        <v>0</v>
      </c>
      <c r="AA257" s="15">
        <f>[5]คำนวณ!AA220</f>
        <v>0</v>
      </c>
      <c r="AB257" s="15">
        <f>[5]คำนวณ!AB220</f>
        <v>0</v>
      </c>
      <c r="AC257" s="15">
        <f>[5]คำนวณ!AC220</f>
        <v>0</v>
      </c>
      <c r="AD257" s="15">
        <f>[5]คำนวณ!AD220</f>
        <v>0</v>
      </c>
      <c r="AE257" s="15">
        <f>[5]คำนวณ!AE220</f>
        <v>0</v>
      </c>
      <c r="AF257" s="15">
        <f>[5]คำนวณ!AF220</f>
        <v>0</v>
      </c>
      <c r="AG257" s="15">
        <f>[5]คำนวณ!AG220</f>
        <v>0</v>
      </c>
      <c r="AH257" s="15">
        <f>[5]คำนวณ!AH220</f>
        <v>0</v>
      </c>
      <c r="AI257" s="15">
        <f>[5]คำนวณ!AI220</f>
        <v>0</v>
      </c>
      <c r="AJ257" s="15">
        <f>[5]คำนวณ!AJ220</f>
        <v>0</v>
      </c>
      <c r="AK257" s="15">
        <f>[5]คำนวณ!AK220</f>
        <v>0</v>
      </c>
      <c r="AL257" s="15">
        <f>[5]คำนวณ!AL220</f>
        <v>0</v>
      </c>
      <c r="AM257" s="15">
        <f>[5]คำนวณ!AM220</f>
        <v>0</v>
      </c>
      <c r="AN257" s="15">
        <f>[5]คำนวณ!AN220</f>
        <v>0</v>
      </c>
      <c r="AO257" s="15">
        <f>[5]คำนวณ!AO220</f>
        <v>0</v>
      </c>
      <c r="AP257" s="15">
        <f>[5]คำนวณ!AP220</f>
        <v>0</v>
      </c>
      <c r="AQ257" s="15">
        <f>[5]คำนวณ!AQ220</f>
        <v>0</v>
      </c>
    </row>
    <row r="258" spans="1:44" x14ac:dyDescent="0.55000000000000004">
      <c r="A258" s="99" t="s">
        <v>8</v>
      </c>
      <c r="B258" s="100"/>
      <c r="C258" s="100"/>
      <c r="D258" s="101"/>
      <c r="E258" s="39"/>
      <c r="F258" s="39">
        <f>SUM(F256:F257)</f>
        <v>0</v>
      </c>
      <c r="G258" s="39">
        <f>SUM(G256:G257)</f>
        <v>0</v>
      </c>
      <c r="H258" s="39"/>
      <c r="I258" s="39">
        <f>SUM(I256:I257)</f>
        <v>388</v>
      </c>
      <c r="J258" s="40">
        <f>SUM(J256:J257)</f>
        <v>1940</v>
      </c>
      <c r="K258" s="39"/>
      <c r="L258" s="39">
        <f>SUM(L256:L257)</f>
        <v>353</v>
      </c>
      <c r="M258" s="40">
        <f>SUM(M256:M257)</f>
        <v>1765</v>
      </c>
      <c r="N258" s="39"/>
      <c r="O258" s="39">
        <f>SUM(O256:O257)</f>
        <v>158</v>
      </c>
      <c r="P258" s="40">
        <f>SUM(P256:P257)</f>
        <v>948</v>
      </c>
      <c r="Q258" s="39"/>
      <c r="R258" s="39">
        <f>SUM(R256:R257)</f>
        <v>181</v>
      </c>
      <c r="S258" s="40">
        <f>SUM(S256:S257)</f>
        <v>1086</v>
      </c>
      <c r="T258" s="39"/>
      <c r="U258" s="39">
        <f>SUM(U256:U257)</f>
        <v>158</v>
      </c>
      <c r="V258" s="40">
        <f>SUM(V256:V257)</f>
        <v>948</v>
      </c>
      <c r="W258" s="39"/>
      <c r="X258" s="39">
        <f>SUM(X256:X257)</f>
        <v>-19322</v>
      </c>
      <c r="Y258" s="40">
        <f>SUM(Y256:Y257)</f>
        <v>-115932</v>
      </c>
      <c r="Z258" s="39"/>
      <c r="AA258" s="39">
        <f>SUM(AA256:AA257)</f>
        <v>0</v>
      </c>
      <c r="AB258" s="40">
        <f>SUM(AB256:AB257)</f>
        <v>0</v>
      </c>
      <c r="AC258" s="39"/>
      <c r="AD258" s="39">
        <f>SUM(AD256:AD257)</f>
        <v>0</v>
      </c>
      <c r="AE258" s="40">
        <f>SUM(AE256:AE257)</f>
        <v>0</v>
      </c>
      <c r="AF258" s="39"/>
      <c r="AG258" s="39">
        <f>SUM(AG256:AG257)</f>
        <v>0</v>
      </c>
      <c r="AH258" s="40">
        <f>SUM(AH256:AH257)</f>
        <v>0</v>
      </c>
      <c r="AI258" s="39"/>
      <c r="AJ258" s="39">
        <f>SUM(AJ256:AJ257)</f>
        <v>0</v>
      </c>
      <c r="AK258" s="40">
        <f>SUM(AK256:AK257)</f>
        <v>0</v>
      </c>
      <c r="AL258" s="39"/>
      <c r="AM258" s="39">
        <f>SUM(AM256:AM257)</f>
        <v>0</v>
      </c>
      <c r="AN258" s="40">
        <f>SUM(AN256:AN257)</f>
        <v>0</v>
      </c>
      <c r="AO258" s="39"/>
      <c r="AP258" s="39">
        <f>SUM(AP256:AP257)</f>
        <v>0</v>
      </c>
      <c r="AQ258" s="40">
        <f>SUM(AQ256:AQ257)</f>
        <v>0</v>
      </c>
    </row>
    <row r="259" spans="1:44" x14ac:dyDescent="0.55000000000000004">
      <c r="A259" s="45" t="s">
        <v>68</v>
      </c>
      <c r="B259" s="46"/>
      <c r="C259" s="47"/>
      <c r="D259" s="48"/>
      <c r="E259" s="9"/>
      <c r="F259" s="9"/>
      <c r="G259" s="36"/>
      <c r="H259" s="9"/>
      <c r="I259" s="9"/>
      <c r="J259" s="36"/>
      <c r="K259" s="9"/>
      <c r="L259" s="9"/>
      <c r="M259" s="36"/>
      <c r="N259" s="9"/>
      <c r="O259" s="9"/>
      <c r="P259" s="36"/>
      <c r="Q259" s="9"/>
      <c r="R259" s="9"/>
      <c r="S259" s="36"/>
      <c r="T259" s="9"/>
      <c r="U259" s="9"/>
      <c r="V259" s="36"/>
      <c r="W259" s="9"/>
      <c r="X259" s="9"/>
      <c r="Y259" s="36"/>
      <c r="Z259" s="9"/>
      <c r="AA259" s="9"/>
      <c r="AB259" s="36"/>
      <c r="AC259" s="9"/>
      <c r="AD259" s="9"/>
      <c r="AE259" s="36"/>
      <c r="AF259" s="9"/>
      <c r="AG259" s="9"/>
      <c r="AH259" s="36"/>
      <c r="AI259" s="9"/>
      <c r="AJ259" s="9"/>
      <c r="AK259" s="36"/>
      <c r="AL259" s="9"/>
      <c r="AM259" s="9"/>
      <c r="AN259" s="36"/>
      <c r="AO259" s="9"/>
      <c r="AP259" s="9"/>
      <c r="AQ259" s="36"/>
    </row>
    <row r="260" spans="1:44" s="52" customFormat="1" x14ac:dyDescent="0.55000000000000004">
      <c r="A260" s="89">
        <f>[5]คำนวณ!A222</f>
        <v>162</v>
      </c>
      <c r="B260" s="22" t="str">
        <f>[5]คำนวณ!B222</f>
        <v>Freedom Coffee</v>
      </c>
      <c r="C260" s="22">
        <f>[5]คำนวณ!C222</f>
        <v>0</v>
      </c>
      <c r="D260" s="90">
        <f>[5]คำนวณ!D222</f>
        <v>60544520</v>
      </c>
      <c r="E260" s="22">
        <f>[5]คำนวณ!E222</f>
        <v>5081</v>
      </c>
      <c r="F260" s="22">
        <f>[5]คำนวณ!F222</f>
        <v>0</v>
      </c>
      <c r="G260" s="22">
        <f>[5]คำนวณ!G222</f>
        <v>0</v>
      </c>
      <c r="H260" s="22">
        <f>[5]คำนวณ!H222</f>
        <v>5806</v>
      </c>
      <c r="I260" s="22">
        <f>[5]คำนวณ!I222</f>
        <v>725</v>
      </c>
      <c r="J260" s="22">
        <f>[5]คำนวณ!J222</f>
        <v>3625</v>
      </c>
      <c r="K260" s="22">
        <f>[5]คำนวณ!K222</f>
        <v>6680</v>
      </c>
      <c r="L260" s="22">
        <f>[5]คำนวณ!L222</f>
        <v>874</v>
      </c>
      <c r="M260" s="22">
        <f>[5]คำนวณ!M222</f>
        <v>4370</v>
      </c>
      <c r="N260" s="22">
        <f>[5]คำนวณ!N222</f>
        <v>7522</v>
      </c>
      <c r="O260" s="22">
        <f>[5]คำนวณ!O222</f>
        <v>842</v>
      </c>
      <c r="P260" s="22">
        <f>[5]คำนวณ!P222</f>
        <v>5052</v>
      </c>
      <c r="Q260" s="22">
        <f>[5]คำนวณ!Q222</f>
        <v>8425</v>
      </c>
      <c r="R260" s="22">
        <f>[5]คำนวณ!R222</f>
        <v>903</v>
      </c>
      <c r="S260" s="22">
        <f>[5]คำนวณ!S222</f>
        <v>5418</v>
      </c>
      <c r="T260" s="22">
        <f>[5]คำนวณ!T222</f>
        <v>9174</v>
      </c>
      <c r="U260" s="22">
        <f>[5]คำนวณ!U222</f>
        <v>749</v>
      </c>
      <c r="V260" s="22">
        <f>[5]คำนวณ!V222</f>
        <v>4494</v>
      </c>
      <c r="W260" s="22">
        <f>[5]คำนวณ!W222</f>
        <v>0</v>
      </c>
      <c r="X260" s="22">
        <f>[5]คำนวณ!X222</f>
        <v>-9174</v>
      </c>
      <c r="Y260" s="22">
        <f>[5]คำนวณ!Y222</f>
        <v>-55044</v>
      </c>
      <c r="Z260" s="22">
        <f>[5]คำนวณ!Z222</f>
        <v>0</v>
      </c>
      <c r="AA260" s="22">
        <f>[5]คำนวณ!AA222</f>
        <v>0</v>
      </c>
      <c r="AB260" s="22">
        <f>[5]คำนวณ!AB222</f>
        <v>0</v>
      </c>
      <c r="AC260" s="22">
        <f>[5]คำนวณ!AC222</f>
        <v>0</v>
      </c>
      <c r="AD260" s="22">
        <f>[5]คำนวณ!AD222</f>
        <v>0</v>
      </c>
      <c r="AE260" s="22">
        <f>[5]คำนวณ!AE222</f>
        <v>0</v>
      </c>
      <c r="AF260" s="22">
        <f>[5]คำนวณ!AF222</f>
        <v>0</v>
      </c>
      <c r="AG260" s="22">
        <f>[5]คำนวณ!AG222</f>
        <v>0</v>
      </c>
      <c r="AH260" s="22">
        <f>[5]คำนวณ!AH222</f>
        <v>0</v>
      </c>
      <c r="AI260" s="22">
        <f>[5]คำนวณ!AI222</f>
        <v>0</v>
      </c>
      <c r="AJ260" s="22">
        <f>[5]คำนวณ!AJ222</f>
        <v>0</v>
      </c>
      <c r="AK260" s="22">
        <f>[5]คำนวณ!AK222</f>
        <v>0</v>
      </c>
      <c r="AL260" s="22">
        <f>[5]คำนวณ!AL222</f>
        <v>0</v>
      </c>
      <c r="AM260" s="22">
        <f>[5]คำนวณ!AM222</f>
        <v>0</v>
      </c>
      <c r="AN260" s="22">
        <f>[5]คำนวณ!AN222</f>
        <v>0</v>
      </c>
      <c r="AO260" s="22">
        <f>[5]คำนวณ!AO222</f>
        <v>0</v>
      </c>
      <c r="AP260" s="22">
        <f>[5]คำนวณ!AP222</f>
        <v>0</v>
      </c>
      <c r="AQ260" s="22">
        <f>[5]คำนวณ!AQ222</f>
        <v>0</v>
      </c>
      <c r="AR260" s="3"/>
    </row>
    <row r="261" spans="1:44" x14ac:dyDescent="0.55000000000000004">
      <c r="A261" s="99" t="s">
        <v>8</v>
      </c>
      <c r="B261" s="100"/>
      <c r="C261" s="100"/>
      <c r="D261" s="101"/>
      <c r="E261" s="39"/>
      <c r="F261" s="39">
        <f>SUM(F260:F260)</f>
        <v>0</v>
      </c>
      <c r="G261" s="40">
        <f>SUM(G260:G260)</f>
        <v>0</v>
      </c>
      <c r="H261" s="39"/>
      <c r="I261" s="39">
        <f>SUM(I260:I260)</f>
        <v>725</v>
      </c>
      <c r="J261" s="40">
        <f>SUM(J260:J260)</f>
        <v>3625</v>
      </c>
      <c r="K261" s="39"/>
      <c r="L261" s="39">
        <f>SUM(L260:L260)</f>
        <v>874</v>
      </c>
      <c r="M261" s="40">
        <f>SUM(M260:M260)</f>
        <v>4370</v>
      </c>
      <c r="N261" s="39"/>
      <c r="O261" s="39">
        <f>SUM(O260:O260)</f>
        <v>842</v>
      </c>
      <c r="P261" s="40">
        <f>SUM(P260:P260)</f>
        <v>5052</v>
      </c>
      <c r="Q261" s="39"/>
      <c r="R261" s="39">
        <f>SUM(R260:R260)</f>
        <v>903</v>
      </c>
      <c r="S261" s="40">
        <f>SUM(S260:S260)</f>
        <v>5418</v>
      </c>
      <c r="T261" s="39"/>
      <c r="U261" s="39">
        <f>SUM(U260:U260)</f>
        <v>749</v>
      </c>
      <c r="V261" s="40">
        <f>SUM(V260:V260)</f>
        <v>4494</v>
      </c>
      <c r="W261" s="39"/>
      <c r="X261" s="39">
        <f>SUM(X260:X260)</f>
        <v>-9174</v>
      </c>
      <c r="Y261" s="40">
        <f>SUM(Y260:Y260)</f>
        <v>-55044</v>
      </c>
      <c r="Z261" s="39"/>
      <c r="AA261" s="39">
        <f>SUM(AA260:AA260)</f>
        <v>0</v>
      </c>
      <c r="AB261" s="40">
        <f>SUM(AB260:AB260)</f>
        <v>0</v>
      </c>
      <c r="AC261" s="39"/>
      <c r="AD261" s="39">
        <f>SUM(AD260:AD260)</f>
        <v>0</v>
      </c>
      <c r="AE261" s="40">
        <f>SUM(AE260:AE260)</f>
        <v>0</v>
      </c>
      <c r="AF261" s="39"/>
      <c r="AG261" s="39">
        <f>SUM(AG260:AG260)</f>
        <v>0</v>
      </c>
      <c r="AH261" s="40">
        <f>SUM(AH260:AH260)</f>
        <v>0</v>
      </c>
      <c r="AI261" s="39"/>
      <c r="AJ261" s="39">
        <f>SUM(AJ260:AJ260)</f>
        <v>0</v>
      </c>
      <c r="AK261" s="40">
        <f>SUM(AK260:AK260)</f>
        <v>0</v>
      </c>
      <c r="AL261" s="39"/>
      <c r="AM261" s="39">
        <f>SUM(AM260:AM260)</f>
        <v>0</v>
      </c>
      <c r="AN261" s="40">
        <f>SUM(AN260:AN260)</f>
        <v>0</v>
      </c>
      <c r="AO261" s="39"/>
      <c r="AP261" s="39">
        <f>SUM(AP260:AP260)</f>
        <v>0</v>
      </c>
      <c r="AQ261" s="40">
        <f>SUM(AQ260:AQ260)</f>
        <v>0</v>
      </c>
    </row>
    <row r="262" spans="1:44" ht="22.2" customHeight="1" x14ac:dyDescent="0.6">
      <c r="A262" s="64" t="s">
        <v>69</v>
      </c>
      <c r="B262" s="56"/>
      <c r="C262" s="57"/>
      <c r="D262" s="58"/>
      <c r="E262" s="32"/>
      <c r="F262" s="33"/>
      <c r="G262" s="34"/>
      <c r="H262" s="32"/>
      <c r="I262" s="33"/>
      <c r="J262" s="34"/>
      <c r="K262" s="32"/>
      <c r="L262" s="33"/>
      <c r="M262" s="34"/>
      <c r="N262" s="32"/>
      <c r="O262" s="33"/>
      <c r="P262" s="34"/>
      <c r="Q262" s="32"/>
      <c r="R262" s="33"/>
      <c r="S262" s="34"/>
      <c r="T262" s="32"/>
      <c r="U262" s="33"/>
      <c r="V262" s="34"/>
      <c r="W262" s="32"/>
      <c r="X262" s="33"/>
      <c r="Y262" s="34"/>
      <c r="Z262" s="32"/>
      <c r="AA262" s="33"/>
      <c r="AB262" s="34"/>
      <c r="AC262" s="32"/>
      <c r="AD262" s="33"/>
      <c r="AE262" s="34"/>
      <c r="AF262" s="32"/>
      <c r="AG262" s="33"/>
      <c r="AH262" s="34"/>
      <c r="AI262" s="32"/>
      <c r="AJ262" s="33"/>
      <c r="AK262" s="34"/>
      <c r="AL262" s="32"/>
      <c r="AM262" s="33"/>
      <c r="AN262" s="34"/>
      <c r="AO262" s="32"/>
      <c r="AP262" s="33"/>
      <c r="AQ262" s="34"/>
    </row>
    <row r="263" spans="1:44" x14ac:dyDescent="0.55000000000000004">
      <c r="A263" s="45" t="s">
        <v>70</v>
      </c>
      <c r="B263" s="46"/>
      <c r="C263" s="47"/>
      <c r="D263" s="48"/>
      <c r="E263" s="9"/>
      <c r="F263" s="9"/>
      <c r="G263" s="36"/>
      <c r="H263" s="9"/>
      <c r="I263" s="9"/>
      <c r="J263" s="36"/>
      <c r="K263" s="9"/>
      <c r="L263" s="9"/>
      <c r="M263" s="36"/>
      <c r="N263" s="9"/>
      <c r="O263" s="9"/>
      <c r="P263" s="36"/>
      <c r="Q263" s="9"/>
      <c r="R263" s="9"/>
      <c r="S263" s="36"/>
      <c r="T263" s="9"/>
      <c r="U263" s="9"/>
      <c r="V263" s="36"/>
      <c r="W263" s="9"/>
      <c r="X263" s="9"/>
      <c r="Y263" s="36"/>
      <c r="Z263" s="9"/>
      <c r="AA263" s="9"/>
      <c r="AB263" s="36"/>
      <c r="AC263" s="9"/>
      <c r="AD263" s="9"/>
      <c r="AE263" s="36"/>
      <c r="AF263" s="9"/>
      <c r="AG263" s="9"/>
      <c r="AH263" s="36"/>
      <c r="AI263" s="9"/>
      <c r="AJ263" s="9"/>
      <c r="AK263" s="36"/>
      <c r="AL263" s="9"/>
      <c r="AM263" s="9"/>
      <c r="AN263" s="36"/>
      <c r="AO263" s="9"/>
      <c r="AP263" s="9"/>
      <c r="AQ263" s="36"/>
    </row>
    <row r="264" spans="1:44" x14ac:dyDescent="0.55000000000000004">
      <c r="A264" s="37">
        <f>[5]คำนวณ!A225</f>
        <v>163</v>
      </c>
      <c r="B264" s="15" t="str">
        <f>[5]คำนวณ!B225</f>
        <v>ธนัตศักดิ์  ชัยยศ  (ร้านรีแลค คอนเนอร์ ประมง)</v>
      </c>
      <c r="C264" s="15">
        <f>[5]คำนวณ!C225</f>
        <v>0</v>
      </c>
      <c r="D264" s="38" t="str">
        <f>[5]คำนวณ!D225</f>
        <v>06084785</v>
      </c>
      <c r="E264" s="15">
        <f>[5]คำนวณ!E225</f>
        <v>2007</v>
      </c>
      <c r="F264" s="15">
        <f>[5]คำนวณ!F225</f>
        <v>0</v>
      </c>
      <c r="G264" s="15">
        <f>[5]คำนวณ!G225</f>
        <v>0</v>
      </c>
      <c r="H264" s="15">
        <f>[5]คำนวณ!H225</f>
        <v>2260</v>
      </c>
      <c r="I264" s="15">
        <f>[5]คำนวณ!I225</f>
        <v>253</v>
      </c>
      <c r="J264" s="15">
        <f>[5]คำนวณ!J225</f>
        <v>1265</v>
      </c>
      <c r="K264" s="15">
        <f>[5]คำนวณ!K225</f>
        <v>2533</v>
      </c>
      <c r="L264" s="15">
        <f>[5]คำนวณ!L225</f>
        <v>273</v>
      </c>
      <c r="M264" s="15">
        <f>[5]คำนวณ!M225</f>
        <v>1365</v>
      </c>
      <c r="N264" s="15">
        <f>[5]คำนวณ!N225</f>
        <v>2729</v>
      </c>
      <c r="O264" s="15">
        <f>[5]คำนวณ!O225</f>
        <v>196</v>
      </c>
      <c r="P264" s="15">
        <f>[5]คำนวณ!P225</f>
        <v>1176</v>
      </c>
      <c r="Q264" s="15">
        <f>[5]คำนวณ!Q225</f>
        <v>2729</v>
      </c>
      <c r="R264" s="15">
        <f>[5]คำนวณ!R225</f>
        <v>0</v>
      </c>
      <c r="S264" s="15">
        <f>[5]คำนวณ!S225</f>
        <v>0</v>
      </c>
      <c r="T264" s="15">
        <f>[5]คำนวณ!T225</f>
        <v>2793</v>
      </c>
      <c r="U264" s="15">
        <f>[5]คำนวณ!U225</f>
        <v>64</v>
      </c>
      <c r="V264" s="15">
        <f>[5]คำนวณ!V225</f>
        <v>384</v>
      </c>
      <c r="W264" s="15">
        <f>[5]คำนวณ!W225</f>
        <v>0</v>
      </c>
      <c r="X264" s="15">
        <f>[5]คำนวณ!X225</f>
        <v>-2793</v>
      </c>
      <c r="Y264" s="15">
        <f>[5]คำนวณ!Y225</f>
        <v>-16758</v>
      </c>
      <c r="Z264" s="15">
        <f>[5]คำนวณ!Z225</f>
        <v>0</v>
      </c>
      <c r="AA264" s="15">
        <f>[5]คำนวณ!AA225</f>
        <v>0</v>
      </c>
      <c r="AB264" s="15">
        <f>[5]คำนวณ!AB225</f>
        <v>0</v>
      </c>
      <c r="AC264" s="15">
        <f>[5]คำนวณ!AC225</f>
        <v>0</v>
      </c>
      <c r="AD264" s="15">
        <f>[5]คำนวณ!AD225</f>
        <v>0</v>
      </c>
      <c r="AE264" s="15">
        <f>[5]คำนวณ!AE225</f>
        <v>0</v>
      </c>
      <c r="AF264" s="15">
        <f>[5]คำนวณ!AF225</f>
        <v>0</v>
      </c>
      <c r="AG264" s="15">
        <f>[5]คำนวณ!AG225</f>
        <v>0</v>
      </c>
      <c r="AH264" s="15">
        <f>[5]คำนวณ!AH225</f>
        <v>0</v>
      </c>
      <c r="AI264" s="15">
        <f>[5]คำนวณ!AI225</f>
        <v>0</v>
      </c>
      <c r="AJ264" s="15">
        <f>[5]คำนวณ!AJ225</f>
        <v>0</v>
      </c>
      <c r="AK264" s="15">
        <f>[5]คำนวณ!AK225</f>
        <v>0</v>
      </c>
      <c r="AL264" s="15">
        <f>[5]คำนวณ!AL225</f>
        <v>0</v>
      </c>
      <c r="AM264" s="15">
        <f>[5]คำนวณ!AM225</f>
        <v>0</v>
      </c>
      <c r="AN264" s="15">
        <f>[5]คำนวณ!AN225</f>
        <v>0</v>
      </c>
      <c r="AO264" s="15">
        <f>[5]คำนวณ!AO225</f>
        <v>0</v>
      </c>
      <c r="AP264" s="15">
        <f>[5]คำนวณ!AP225</f>
        <v>0</v>
      </c>
      <c r="AQ264" s="15">
        <f>[5]คำนวณ!AQ225</f>
        <v>0</v>
      </c>
    </row>
    <row r="265" spans="1:44" x14ac:dyDescent="0.55000000000000004">
      <c r="A265" s="99" t="s">
        <v>8</v>
      </c>
      <c r="B265" s="100"/>
      <c r="C265" s="100"/>
      <c r="D265" s="101"/>
      <c r="E265" s="39"/>
      <c r="F265" s="39">
        <f>SUM(F264:F264)</f>
        <v>0</v>
      </c>
      <c r="G265" s="40">
        <f>SUM(G264:G264)</f>
        <v>0</v>
      </c>
      <c r="H265" s="39"/>
      <c r="I265" s="39">
        <f>SUM(I264:I264)</f>
        <v>253</v>
      </c>
      <c r="J265" s="40">
        <f>SUM(J264:J264)</f>
        <v>1265</v>
      </c>
      <c r="K265" s="39"/>
      <c r="L265" s="39">
        <f>SUM(L264:L264)</f>
        <v>273</v>
      </c>
      <c r="M265" s="40">
        <f>SUM(M264:M264)</f>
        <v>1365</v>
      </c>
      <c r="N265" s="39"/>
      <c r="O265" s="39">
        <f>SUM(O264:O264)</f>
        <v>196</v>
      </c>
      <c r="P265" s="40">
        <f>SUM(P264:P264)</f>
        <v>1176</v>
      </c>
      <c r="Q265" s="39"/>
      <c r="R265" s="39">
        <f>SUM(R264:R264)</f>
        <v>0</v>
      </c>
      <c r="S265" s="40">
        <f>SUM(S264:S264)</f>
        <v>0</v>
      </c>
      <c r="T265" s="39"/>
      <c r="U265" s="39">
        <f>SUM(U264:U264)</f>
        <v>64</v>
      </c>
      <c r="V265" s="40">
        <f>SUM(V264:V264)</f>
        <v>384</v>
      </c>
      <c r="W265" s="39"/>
      <c r="X265" s="39">
        <f>SUM(X264:X264)</f>
        <v>-2793</v>
      </c>
      <c r="Y265" s="40">
        <f>SUM(Y264:Y264)</f>
        <v>-16758</v>
      </c>
      <c r="Z265" s="39"/>
      <c r="AA265" s="39">
        <f>SUM(AA264:AA264)</f>
        <v>0</v>
      </c>
      <c r="AB265" s="40">
        <f>SUM(AB264:AB264)</f>
        <v>0</v>
      </c>
      <c r="AC265" s="39"/>
      <c r="AD265" s="39">
        <f>SUM(AD264:AD264)</f>
        <v>0</v>
      </c>
      <c r="AE265" s="40">
        <f>SUM(AE264:AE264)</f>
        <v>0</v>
      </c>
      <c r="AF265" s="39"/>
      <c r="AG265" s="39">
        <f>SUM(AG264:AG264)</f>
        <v>0</v>
      </c>
      <c r="AH265" s="40">
        <f>SUM(AH264:AH264)</f>
        <v>0</v>
      </c>
      <c r="AI265" s="39"/>
      <c r="AJ265" s="39">
        <f>SUM(AJ264:AJ264)</f>
        <v>0</v>
      </c>
      <c r="AK265" s="40">
        <f>SUM(AK264:AK264)</f>
        <v>0</v>
      </c>
      <c r="AL265" s="39"/>
      <c r="AM265" s="39">
        <f>SUM(AM264:AM264)</f>
        <v>0</v>
      </c>
      <c r="AN265" s="40">
        <f>SUM(AN264:AN264)</f>
        <v>0</v>
      </c>
      <c r="AO265" s="39"/>
      <c r="AP265" s="39">
        <f>SUM(AP264:AP264)</f>
        <v>0</v>
      </c>
      <c r="AQ265" s="40">
        <f>SUM(AQ264:AQ264)</f>
        <v>0</v>
      </c>
    </row>
    <row r="266" spans="1:44" x14ac:dyDescent="0.55000000000000004">
      <c r="A266" s="20" t="s">
        <v>71</v>
      </c>
      <c r="B266" s="2"/>
      <c r="C266" s="47"/>
      <c r="D266" s="48"/>
      <c r="E266" s="9"/>
      <c r="F266" s="9"/>
      <c r="G266" s="36"/>
      <c r="H266" s="9"/>
      <c r="I266" s="9"/>
      <c r="J266" s="36"/>
      <c r="K266" s="9"/>
      <c r="L266" s="9"/>
      <c r="M266" s="36"/>
      <c r="N266" s="9"/>
      <c r="O266" s="9"/>
      <c r="P266" s="36"/>
      <c r="Q266" s="9"/>
      <c r="R266" s="9"/>
      <c r="S266" s="36"/>
      <c r="T266" s="9"/>
      <c r="U266" s="9"/>
      <c r="V266" s="36"/>
      <c r="W266" s="9"/>
      <c r="X266" s="9"/>
      <c r="Y266" s="36"/>
      <c r="Z266" s="9"/>
      <c r="AA266" s="9"/>
      <c r="AB266" s="36"/>
      <c r="AC266" s="9"/>
      <c r="AD266" s="9"/>
      <c r="AE266" s="36"/>
      <c r="AF266" s="9"/>
      <c r="AG266" s="9"/>
      <c r="AH266" s="36"/>
      <c r="AI266" s="9"/>
      <c r="AJ266" s="9"/>
      <c r="AK266" s="36"/>
      <c r="AL266" s="9"/>
      <c r="AM266" s="9"/>
      <c r="AN266" s="36"/>
      <c r="AO266" s="9"/>
      <c r="AP266" s="9"/>
      <c r="AQ266" s="36"/>
    </row>
    <row r="267" spans="1:44" x14ac:dyDescent="0.55000000000000004">
      <c r="A267" s="37">
        <f>[5]คำนวณ!A227</f>
        <v>164</v>
      </c>
      <c r="B267" s="15" t="str">
        <f>[5]คำนวณ!B227</f>
        <v>ว่าง</v>
      </c>
      <c r="C267" s="15">
        <f>[5]คำนวณ!C227</f>
        <v>0</v>
      </c>
      <c r="D267" s="38">
        <f>[5]คำนวณ!D227</f>
        <v>0</v>
      </c>
      <c r="E267" s="15" t="str">
        <f>[5]คำนวณ!E227</f>
        <v>ว่าง</v>
      </c>
      <c r="F267" s="15">
        <f>[5]คำนวณ!F227</f>
        <v>0</v>
      </c>
      <c r="G267" s="15">
        <f>[5]คำนวณ!G227</f>
        <v>0</v>
      </c>
      <c r="H267" s="15" t="str">
        <f>[5]คำนวณ!H227</f>
        <v>ว่าง</v>
      </c>
      <c r="I267" s="15" t="str">
        <f>[5]คำนวณ!I227</f>
        <v>ว่าง</v>
      </c>
      <c r="J267" s="15" t="str">
        <f>[5]คำนวณ!J227</f>
        <v>ว่าง</v>
      </c>
      <c r="K267" s="15" t="str">
        <f>[5]คำนวณ!K227</f>
        <v>ว่าง</v>
      </c>
      <c r="L267" s="15" t="str">
        <f>[5]คำนวณ!L227</f>
        <v>ว่าง</v>
      </c>
      <c r="M267" s="15" t="str">
        <f>[5]คำนวณ!M227</f>
        <v>ว่าง</v>
      </c>
      <c r="N267" s="15" t="str">
        <f>[5]คำนวณ!N227</f>
        <v>ว่าง</v>
      </c>
      <c r="O267" s="15" t="str">
        <f>[5]คำนวณ!O227</f>
        <v>ว่าง</v>
      </c>
      <c r="P267" s="15" t="str">
        <f>[5]คำนวณ!P227</f>
        <v>ว่าง</v>
      </c>
      <c r="Q267" s="15" t="str">
        <f>[5]คำนวณ!Q227</f>
        <v>ว่าง</v>
      </c>
      <c r="R267" s="15" t="str">
        <f>[5]คำนวณ!R227</f>
        <v>ว่าง</v>
      </c>
      <c r="S267" s="15" t="str">
        <f>[5]คำนวณ!S227</f>
        <v>ว่าง</v>
      </c>
      <c r="T267" s="15" t="str">
        <f>[5]คำนวณ!T227</f>
        <v>ว่าง</v>
      </c>
      <c r="U267" s="15" t="str">
        <f>[5]คำนวณ!U227</f>
        <v>ว่าง</v>
      </c>
      <c r="V267" s="15" t="str">
        <f>[5]คำนวณ!V227</f>
        <v>ว่าง</v>
      </c>
      <c r="W267" s="15" t="str">
        <f>[5]คำนวณ!W227</f>
        <v>ว่าง</v>
      </c>
      <c r="X267" s="15" t="str">
        <f>[5]คำนวณ!X227</f>
        <v>ว่าง</v>
      </c>
      <c r="Y267" s="15" t="str">
        <f>[5]คำนวณ!Y227</f>
        <v>ว่าง</v>
      </c>
      <c r="Z267" s="15" t="str">
        <f>[5]คำนวณ!Z227</f>
        <v>ว่าง</v>
      </c>
      <c r="AA267" s="15" t="str">
        <f>[5]คำนวณ!AA227</f>
        <v>ว่าง</v>
      </c>
      <c r="AB267" s="15" t="str">
        <f>[5]คำนวณ!AB227</f>
        <v>ว่าง</v>
      </c>
      <c r="AC267" s="15" t="str">
        <f>[5]คำนวณ!AC227</f>
        <v>ว่าง</v>
      </c>
      <c r="AD267" s="15" t="str">
        <f>[5]คำนวณ!AD227</f>
        <v>ว่าง</v>
      </c>
      <c r="AE267" s="15" t="str">
        <f>[5]คำนวณ!AE227</f>
        <v>ว่าง</v>
      </c>
      <c r="AF267" s="15" t="str">
        <f>[5]คำนวณ!AF227</f>
        <v>ว่าง</v>
      </c>
      <c r="AG267" s="15" t="str">
        <f>[5]คำนวณ!AG227</f>
        <v>ว่าง</v>
      </c>
      <c r="AH267" s="15" t="str">
        <f>[5]คำนวณ!AH227</f>
        <v>ว่าง</v>
      </c>
      <c r="AI267" s="15" t="str">
        <f>[5]คำนวณ!AI227</f>
        <v>ว่าง</v>
      </c>
      <c r="AJ267" s="15" t="str">
        <f>[5]คำนวณ!AJ227</f>
        <v>ว่าง</v>
      </c>
      <c r="AK267" s="15" t="str">
        <f>[5]คำนวณ!AK227</f>
        <v>ว่าง</v>
      </c>
      <c r="AL267" s="15" t="str">
        <f>[5]คำนวณ!AL227</f>
        <v>ว่าง</v>
      </c>
      <c r="AM267" s="15" t="str">
        <f>[5]คำนวณ!AM227</f>
        <v>ว่าง</v>
      </c>
      <c r="AN267" s="15" t="str">
        <f>[5]คำนวณ!AN227</f>
        <v>ว่าง</v>
      </c>
      <c r="AO267" s="15" t="str">
        <f>[5]คำนวณ!AO227</f>
        <v>ว่าง</v>
      </c>
      <c r="AP267" s="15" t="str">
        <f>[5]คำนวณ!AP227</f>
        <v>ว่าง</v>
      </c>
      <c r="AQ267" s="15" t="str">
        <f>[5]คำนวณ!AQ227</f>
        <v>ว่าง</v>
      </c>
    </row>
    <row r="268" spans="1:44" x14ac:dyDescent="0.55000000000000004">
      <c r="A268" s="37">
        <f>[5]คำนวณ!A228</f>
        <v>165</v>
      </c>
      <c r="B268" s="15" t="str">
        <f>[5]คำนวณ!B228</f>
        <v>กาสะลอง</v>
      </c>
      <c r="C268" s="15">
        <f>[5]คำนวณ!C228</f>
        <v>0</v>
      </c>
      <c r="D268" s="38">
        <f>[5]คำนวณ!D228</f>
        <v>8034396</v>
      </c>
      <c r="E268" s="15">
        <f>[5]คำนวณ!E228</f>
        <v>541</v>
      </c>
      <c r="F268" s="15">
        <f>[5]คำนวณ!F228</f>
        <v>0</v>
      </c>
      <c r="G268" s="15">
        <f>[5]คำนวณ!G228</f>
        <v>0</v>
      </c>
      <c r="H268" s="15">
        <f>[5]คำนวณ!H228</f>
        <v>640</v>
      </c>
      <c r="I268" s="15">
        <f>[5]คำนวณ!I228</f>
        <v>99</v>
      </c>
      <c r="J268" s="15">
        <f>[5]คำนวณ!J228</f>
        <v>495</v>
      </c>
      <c r="K268" s="15">
        <f>[5]คำนวณ!K228</f>
        <v>719</v>
      </c>
      <c r="L268" s="15">
        <f>[5]คำนวณ!L228</f>
        <v>79</v>
      </c>
      <c r="M268" s="15">
        <f>[5]คำนวณ!M228</f>
        <v>395</v>
      </c>
      <c r="N268" s="15">
        <f>[5]คำนวณ!N228</f>
        <v>719</v>
      </c>
      <c r="O268" s="15">
        <f>[5]คำนวณ!O228</f>
        <v>0</v>
      </c>
      <c r="P268" s="15">
        <f>[5]คำนวณ!P228</f>
        <v>0</v>
      </c>
      <c r="Q268" s="15">
        <f>[5]คำนวณ!Q228</f>
        <v>719</v>
      </c>
      <c r="R268" s="15">
        <f>[5]คำนวณ!R228</f>
        <v>0</v>
      </c>
      <c r="S268" s="15">
        <f>[5]คำนวณ!S228</f>
        <v>0</v>
      </c>
      <c r="T268" s="15">
        <f>[5]คำนวณ!T228</f>
        <v>719</v>
      </c>
      <c r="U268" s="15">
        <f>[5]คำนวณ!U228</f>
        <v>0</v>
      </c>
      <c r="V268" s="15">
        <f>[5]คำนวณ!V228</f>
        <v>0</v>
      </c>
      <c r="W268" s="15">
        <f>[5]คำนวณ!W228</f>
        <v>0</v>
      </c>
      <c r="X268" s="15">
        <f>[5]คำนวณ!X228</f>
        <v>-719</v>
      </c>
      <c r="Y268" s="15">
        <f>[5]คำนวณ!Y228</f>
        <v>-4314</v>
      </c>
      <c r="Z268" s="15">
        <f>[5]คำนวณ!Z228</f>
        <v>0</v>
      </c>
      <c r="AA268" s="15">
        <f>[5]คำนวณ!AA228</f>
        <v>0</v>
      </c>
      <c r="AB268" s="15">
        <f>[5]คำนวณ!AB228</f>
        <v>0</v>
      </c>
      <c r="AC268" s="15">
        <f>[5]คำนวณ!AC228</f>
        <v>0</v>
      </c>
      <c r="AD268" s="15">
        <f>[5]คำนวณ!AD228</f>
        <v>0</v>
      </c>
      <c r="AE268" s="15">
        <f>[5]คำนวณ!AE228</f>
        <v>0</v>
      </c>
      <c r="AF268" s="15">
        <f>[5]คำนวณ!AF228</f>
        <v>0</v>
      </c>
      <c r="AG268" s="15">
        <f>[5]คำนวณ!AG228</f>
        <v>0</v>
      </c>
      <c r="AH268" s="15">
        <f>[5]คำนวณ!AH228</f>
        <v>0</v>
      </c>
      <c r="AI268" s="15">
        <f>[5]คำนวณ!AI228</f>
        <v>0</v>
      </c>
      <c r="AJ268" s="15">
        <f>[5]คำนวณ!AJ228</f>
        <v>0</v>
      </c>
      <c r="AK268" s="15">
        <f>[5]คำนวณ!AK228</f>
        <v>0</v>
      </c>
      <c r="AL268" s="15">
        <f>[5]คำนวณ!AL228</f>
        <v>0</v>
      </c>
      <c r="AM268" s="15">
        <f>[5]คำนวณ!AM228</f>
        <v>0</v>
      </c>
      <c r="AN268" s="15">
        <f>[5]คำนวณ!AN228</f>
        <v>0</v>
      </c>
      <c r="AO268" s="15">
        <f>[5]คำนวณ!AO228</f>
        <v>0</v>
      </c>
      <c r="AP268" s="15">
        <f>[5]คำนวณ!AP228</f>
        <v>0</v>
      </c>
      <c r="AQ268" s="15">
        <f>[5]คำนวณ!AQ228</f>
        <v>0</v>
      </c>
    </row>
    <row r="269" spans="1:44" x14ac:dyDescent="0.55000000000000004">
      <c r="A269" s="37">
        <f>[5]คำนวณ!A229</f>
        <v>166</v>
      </c>
      <c r="B269" s="15" t="str">
        <f>[5]คำนวณ!B229</f>
        <v>เก็ตถะหวา</v>
      </c>
      <c r="C269" s="15">
        <f>[5]คำนวณ!C229</f>
        <v>0</v>
      </c>
      <c r="D269" s="38">
        <f>[5]คำนวณ!D229</f>
        <v>120390472</v>
      </c>
      <c r="E269" s="15">
        <f>[5]คำนวณ!E229</f>
        <v>2909</v>
      </c>
      <c r="F269" s="15">
        <f>[5]คำนวณ!F229</f>
        <v>0</v>
      </c>
      <c r="G269" s="15">
        <f>[5]คำนวณ!G229</f>
        <v>0</v>
      </c>
      <c r="H269" s="15">
        <f>[5]คำนวณ!H229</f>
        <v>2909</v>
      </c>
      <c r="I269" s="15">
        <f>[5]คำนวณ!I229</f>
        <v>0</v>
      </c>
      <c r="J269" s="15">
        <f>[5]คำนวณ!J229</f>
        <v>0</v>
      </c>
      <c r="K269" s="15">
        <f>[5]คำนวณ!K229</f>
        <v>2953</v>
      </c>
      <c r="L269" s="15">
        <f>[5]คำนวณ!L229</f>
        <v>44</v>
      </c>
      <c r="M269" s="15">
        <f>[5]คำนวณ!M229</f>
        <v>220</v>
      </c>
      <c r="N269" s="15">
        <f>[5]คำนวณ!N229</f>
        <v>2953</v>
      </c>
      <c r="O269" s="15">
        <f>[5]คำนวณ!O229</f>
        <v>0</v>
      </c>
      <c r="P269" s="15">
        <f>[5]คำนวณ!P229</f>
        <v>0</v>
      </c>
      <c r="Q269" s="15">
        <f>[5]คำนวณ!Q229</f>
        <v>2953</v>
      </c>
      <c r="R269" s="15">
        <f>[5]คำนวณ!R229</f>
        <v>0</v>
      </c>
      <c r="S269" s="15">
        <f>[5]คำนวณ!S229</f>
        <v>0</v>
      </c>
      <c r="T269" s="15">
        <f>[5]คำนวณ!T229</f>
        <v>2953</v>
      </c>
      <c r="U269" s="15">
        <f>[5]คำนวณ!U229</f>
        <v>0</v>
      </c>
      <c r="V269" s="15">
        <f>[5]คำนวณ!V229</f>
        <v>0</v>
      </c>
      <c r="W269" s="15">
        <f>[5]คำนวณ!W229</f>
        <v>0</v>
      </c>
      <c r="X269" s="15">
        <f>[5]คำนวณ!X229</f>
        <v>-2953</v>
      </c>
      <c r="Y269" s="15">
        <f>[5]คำนวณ!Y229</f>
        <v>-17718</v>
      </c>
      <c r="Z269" s="15">
        <f>[5]คำนวณ!Z229</f>
        <v>0</v>
      </c>
      <c r="AA269" s="15">
        <f>[5]คำนวณ!AA229</f>
        <v>0</v>
      </c>
      <c r="AB269" s="15">
        <f>[5]คำนวณ!AB229</f>
        <v>0</v>
      </c>
      <c r="AC269" s="15">
        <f>[5]คำนวณ!AC229</f>
        <v>0</v>
      </c>
      <c r="AD269" s="15">
        <f>[5]คำนวณ!AD229</f>
        <v>0</v>
      </c>
      <c r="AE269" s="15">
        <f>[5]คำนวณ!AE229</f>
        <v>0</v>
      </c>
      <c r="AF269" s="15">
        <f>[5]คำนวณ!AF229</f>
        <v>0</v>
      </c>
      <c r="AG269" s="15">
        <f>[5]คำนวณ!AG229</f>
        <v>0</v>
      </c>
      <c r="AH269" s="15">
        <f>[5]คำนวณ!AH229</f>
        <v>0</v>
      </c>
      <c r="AI269" s="15">
        <f>[5]คำนวณ!AI229</f>
        <v>0</v>
      </c>
      <c r="AJ269" s="15">
        <f>[5]คำนวณ!AJ229</f>
        <v>0</v>
      </c>
      <c r="AK269" s="15">
        <f>[5]คำนวณ!AK229</f>
        <v>0</v>
      </c>
      <c r="AL269" s="15">
        <f>[5]คำนวณ!AL229</f>
        <v>0</v>
      </c>
      <c r="AM269" s="15">
        <f>[5]คำนวณ!AM229</f>
        <v>0</v>
      </c>
      <c r="AN269" s="15">
        <f>[5]คำนวณ!AN229</f>
        <v>0</v>
      </c>
      <c r="AO269" s="15">
        <f>[5]คำนวณ!AO229</f>
        <v>0</v>
      </c>
      <c r="AP269" s="15">
        <f>[5]คำนวณ!AP229</f>
        <v>0</v>
      </c>
      <c r="AQ269" s="15">
        <f>[5]คำนวณ!AQ229</f>
        <v>0</v>
      </c>
    </row>
    <row r="270" spans="1:44" x14ac:dyDescent="0.55000000000000004">
      <c r="A270" s="37">
        <f>[5]คำนวณ!A230</f>
        <v>167</v>
      </c>
      <c r="B270" s="15" t="str">
        <f>[5]คำนวณ!B230</f>
        <v>ทองกวาว</v>
      </c>
      <c r="C270" s="15">
        <f>[5]คำนวณ!C230</f>
        <v>0</v>
      </c>
      <c r="D270" s="38">
        <f>[5]คำนวณ!D230</f>
        <v>120386968</v>
      </c>
      <c r="E270" s="15">
        <f>[5]คำนวณ!E230</f>
        <v>3853</v>
      </c>
      <c r="F270" s="15">
        <f>[5]คำนวณ!F230</f>
        <v>0</v>
      </c>
      <c r="G270" s="15">
        <f>[5]คำนวณ!G230</f>
        <v>0</v>
      </c>
      <c r="H270" s="15">
        <f>[5]คำนวณ!H230</f>
        <v>3863</v>
      </c>
      <c r="I270" s="15">
        <f>[5]คำนวณ!I230</f>
        <v>10</v>
      </c>
      <c r="J270" s="15">
        <f>[5]คำนวณ!J230</f>
        <v>50</v>
      </c>
      <c r="K270" s="15">
        <f>[5]คำนวณ!K230</f>
        <v>3871</v>
      </c>
      <c r="L270" s="15">
        <f>[5]คำนวณ!L230</f>
        <v>8</v>
      </c>
      <c r="M270" s="15">
        <f>[5]คำนวณ!M230</f>
        <v>40</v>
      </c>
      <c r="N270" s="15">
        <f>[5]คำนวณ!N230</f>
        <v>3871</v>
      </c>
      <c r="O270" s="15">
        <f>[5]คำนวณ!O230</f>
        <v>0</v>
      </c>
      <c r="P270" s="15">
        <f>[5]คำนวณ!P230</f>
        <v>0</v>
      </c>
      <c r="Q270" s="15">
        <f>[5]คำนวณ!Q230</f>
        <v>3871</v>
      </c>
      <c r="R270" s="15">
        <f>[5]คำนวณ!R230</f>
        <v>0</v>
      </c>
      <c r="S270" s="15">
        <f>[5]คำนวณ!S230</f>
        <v>0</v>
      </c>
      <c r="T270" s="15">
        <f>[5]คำนวณ!T230</f>
        <v>3871</v>
      </c>
      <c r="U270" s="15">
        <f>[5]คำนวณ!U230</f>
        <v>0</v>
      </c>
      <c r="V270" s="15">
        <f>[5]คำนวณ!V230</f>
        <v>0</v>
      </c>
      <c r="W270" s="15">
        <f>[5]คำนวณ!W230</f>
        <v>0</v>
      </c>
      <c r="X270" s="15">
        <f>[5]คำนวณ!X230</f>
        <v>-3871</v>
      </c>
      <c r="Y270" s="15">
        <f>[5]คำนวณ!Y230</f>
        <v>-23226</v>
      </c>
      <c r="Z270" s="15">
        <f>[5]คำนวณ!Z230</f>
        <v>0</v>
      </c>
      <c r="AA270" s="15">
        <f>[5]คำนวณ!AA230</f>
        <v>0</v>
      </c>
      <c r="AB270" s="15">
        <f>[5]คำนวณ!AB230</f>
        <v>0</v>
      </c>
      <c r="AC270" s="15">
        <f>[5]คำนวณ!AC230</f>
        <v>0</v>
      </c>
      <c r="AD270" s="15">
        <f>[5]คำนวณ!AD230</f>
        <v>0</v>
      </c>
      <c r="AE270" s="15">
        <f>[5]คำนวณ!AE230</f>
        <v>0</v>
      </c>
      <c r="AF270" s="15">
        <f>[5]คำนวณ!AF230</f>
        <v>0</v>
      </c>
      <c r="AG270" s="15">
        <f>[5]คำนวณ!AG230</f>
        <v>0</v>
      </c>
      <c r="AH270" s="15">
        <f>[5]คำนวณ!AH230</f>
        <v>0</v>
      </c>
      <c r="AI270" s="15">
        <f>[5]คำนวณ!AI230</f>
        <v>0</v>
      </c>
      <c r="AJ270" s="15">
        <f>[5]คำนวณ!AJ230</f>
        <v>0</v>
      </c>
      <c r="AK270" s="15">
        <f>[5]คำนวณ!AK230</f>
        <v>0</v>
      </c>
      <c r="AL270" s="15">
        <f>[5]คำนวณ!AL230</f>
        <v>0</v>
      </c>
      <c r="AM270" s="15">
        <f>[5]คำนวณ!AM230</f>
        <v>0</v>
      </c>
      <c r="AN270" s="15">
        <f>[5]คำนวณ!AN230</f>
        <v>0</v>
      </c>
      <c r="AO270" s="15">
        <f>[5]คำนวณ!AO230</f>
        <v>0</v>
      </c>
      <c r="AP270" s="15">
        <f>[5]คำนวณ!AP230</f>
        <v>0</v>
      </c>
      <c r="AQ270" s="15">
        <f>[5]คำนวณ!AQ230</f>
        <v>0</v>
      </c>
    </row>
    <row r="271" spans="1:44" x14ac:dyDescent="0.55000000000000004">
      <c r="A271" s="37">
        <f>[5]คำนวณ!A231</f>
        <v>168</v>
      </c>
      <c r="B271" s="15" t="str">
        <f>[5]คำนวณ!B231</f>
        <v>บัวละวง</v>
      </c>
      <c r="C271" s="15">
        <f>[5]คำนวณ!C231</f>
        <v>0</v>
      </c>
      <c r="D271" s="38">
        <f>[5]คำนวณ!D231</f>
        <v>120386414</v>
      </c>
      <c r="E271" s="15">
        <f>[5]คำนวณ!E231</f>
        <v>4215</v>
      </c>
      <c r="F271" s="15">
        <f>[5]คำนวณ!F231</f>
        <v>0</v>
      </c>
      <c r="G271" s="15">
        <f>[5]คำนวณ!G231</f>
        <v>0</v>
      </c>
      <c r="H271" s="15">
        <f>[5]คำนวณ!H231</f>
        <v>4215</v>
      </c>
      <c r="I271" s="15">
        <f>[5]คำนวณ!I231</f>
        <v>0</v>
      </c>
      <c r="J271" s="15">
        <f>[5]คำนวณ!J231</f>
        <v>0</v>
      </c>
      <c r="K271" s="15">
        <f>[5]คำนวณ!K231</f>
        <v>4583</v>
      </c>
      <c r="L271" s="15">
        <f>[5]คำนวณ!L231</f>
        <v>368</v>
      </c>
      <c r="M271" s="15">
        <f>[5]คำนวณ!M231</f>
        <v>1840</v>
      </c>
      <c r="N271" s="15">
        <f>[5]คำนวณ!N231</f>
        <v>4583</v>
      </c>
      <c r="O271" s="15">
        <f>[5]คำนวณ!O231</f>
        <v>0</v>
      </c>
      <c r="P271" s="15">
        <f>[5]คำนวณ!P231</f>
        <v>0</v>
      </c>
      <c r="Q271" s="15">
        <f>[5]คำนวณ!Q231</f>
        <v>4583</v>
      </c>
      <c r="R271" s="15">
        <f>[5]คำนวณ!R231</f>
        <v>0</v>
      </c>
      <c r="S271" s="15">
        <f>[5]คำนวณ!S231</f>
        <v>0</v>
      </c>
      <c r="T271" s="15">
        <f>[5]คำนวณ!T231</f>
        <v>4583</v>
      </c>
      <c r="U271" s="15">
        <f>[5]คำนวณ!U231</f>
        <v>0</v>
      </c>
      <c r="V271" s="15">
        <f>[5]คำนวณ!V231</f>
        <v>0</v>
      </c>
      <c r="W271" s="15">
        <f>[5]คำนวณ!W231</f>
        <v>0</v>
      </c>
      <c r="X271" s="15">
        <f>[5]คำนวณ!X231</f>
        <v>-4583</v>
      </c>
      <c r="Y271" s="15">
        <f>[5]คำนวณ!Y231</f>
        <v>-27498</v>
      </c>
      <c r="Z271" s="15">
        <f>[5]คำนวณ!Z231</f>
        <v>0</v>
      </c>
      <c r="AA271" s="15">
        <f>[5]คำนวณ!AA231</f>
        <v>0</v>
      </c>
      <c r="AB271" s="15">
        <f>[5]คำนวณ!AB231</f>
        <v>0</v>
      </c>
      <c r="AC271" s="15">
        <f>[5]คำนวณ!AC231</f>
        <v>0</v>
      </c>
      <c r="AD271" s="15">
        <f>[5]คำนวณ!AD231</f>
        <v>0</v>
      </c>
      <c r="AE271" s="15">
        <f>[5]คำนวณ!AE231</f>
        <v>0</v>
      </c>
      <c r="AF271" s="15">
        <f>[5]คำนวณ!AF231</f>
        <v>0</v>
      </c>
      <c r="AG271" s="15">
        <f>[5]คำนวณ!AG231</f>
        <v>0</v>
      </c>
      <c r="AH271" s="15">
        <f>[5]คำนวณ!AH231</f>
        <v>0</v>
      </c>
      <c r="AI271" s="15">
        <f>[5]คำนวณ!AI231</f>
        <v>0</v>
      </c>
      <c r="AJ271" s="15">
        <f>[5]คำนวณ!AJ231</f>
        <v>0</v>
      </c>
      <c r="AK271" s="15">
        <f>[5]คำนวณ!AK231</f>
        <v>0</v>
      </c>
      <c r="AL271" s="15">
        <f>[5]คำนวณ!AL231</f>
        <v>0</v>
      </c>
      <c r="AM271" s="15">
        <f>[5]คำนวณ!AM231</f>
        <v>0</v>
      </c>
      <c r="AN271" s="15">
        <f>[5]คำนวณ!AN231</f>
        <v>0</v>
      </c>
      <c r="AO271" s="15">
        <f>[5]คำนวณ!AO231</f>
        <v>0</v>
      </c>
      <c r="AP271" s="15">
        <f>[5]คำนวณ!AP231</f>
        <v>0</v>
      </c>
      <c r="AQ271" s="15">
        <f>[5]คำนวณ!AQ231</f>
        <v>0</v>
      </c>
    </row>
    <row r="272" spans="1:44" s="4" customFormat="1" x14ac:dyDescent="0.55000000000000004">
      <c r="A272" s="37">
        <f>[5]คำนวณ!A232</f>
        <v>169</v>
      </c>
      <c r="B272" s="15" t="str">
        <f>[5]คำนวณ!B232</f>
        <v>ฝ้ายคำ</v>
      </c>
      <c r="C272" s="15">
        <f>[5]คำนวณ!C232</f>
        <v>0</v>
      </c>
      <c r="D272" s="38">
        <f>[5]คำนวณ!D232</f>
        <v>120386822</v>
      </c>
      <c r="E272" s="15">
        <f>[5]คำนวณ!E232</f>
        <v>6541</v>
      </c>
      <c r="F272" s="15">
        <f>[5]คำนวณ!F232</f>
        <v>0</v>
      </c>
      <c r="G272" s="15">
        <f>[5]คำนวณ!G232</f>
        <v>0</v>
      </c>
      <c r="H272" s="15">
        <f>[5]คำนวณ!H232</f>
        <v>6686</v>
      </c>
      <c r="I272" s="15">
        <f>[5]คำนวณ!I232</f>
        <v>145</v>
      </c>
      <c r="J272" s="15">
        <f>[5]คำนวณ!J232</f>
        <v>725</v>
      </c>
      <c r="K272" s="15">
        <f>[5]คำนวณ!K232</f>
        <v>6773</v>
      </c>
      <c r="L272" s="15">
        <f>[5]คำนวณ!L232</f>
        <v>87</v>
      </c>
      <c r="M272" s="15">
        <f>[5]คำนวณ!M232</f>
        <v>435</v>
      </c>
      <c r="N272" s="15">
        <f>[5]คำนวณ!N232</f>
        <v>6849</v>
      </c>
      <c r="O272" s="15">
        <f>[5]คำนวณ!O232</f>
        <v>76</v>
      </c>
      <c r="P272" s="15">
        <f>[5]คำนวณ!P232</f>
        <v>456</v>
      </c>
      <c r="Q272" s="15">
        <f>[5]คำนวณ!Q232</f>
        <v>6849</v>
      </c>
      <c r="R272" s="15">
        <f>[5]คำนวณ!R232</f>
        <v>0</v>
      </c>
      <c r="S272" s="15">
        <f>[5]คำนวณ!S232</f>
        <v>0</v>
      </c>
      <c r="T272" s="15">
        <f>[5]คำนวณ!T232</f>
        <v>6849</v>
      </c>
      <c r="U272" s="15">
        <f>[5]คำนวณ!U232</f>
        <v>0</v>
      </c>
      <c r="V272" s="15">
        <f>[5]คำนวณ!V232</f>
        <v>0</v>
      </c>
      <c r="W272" s="15">
        <f>[5]คำนวณ!W232</f>
        <v>0</v>
      </c>
      <c r="X272" s="15">
        <f>[5]คำนวณ!X232</f>
        <v>-6849</v>
      </c>
      <c r="Y272" s="15">
        <f>[5]คำนวณ!Y232</f>
        <v>-41094</v>
      </c>
      <c r="Z272" s="15">
        <f>[5]คำนวณ!Z232</f>
        <v>0</v>
      </c>
      <c r="AA272" s="15">
        <f>[5]คำนวณ!AA232</f>
        <v>0</v>
      </c>
      <c r="AB272" s="15">
        <f>[5]คำนวณ!AB232</f>
        <v>0</v>
      </c>
      <c r="AC272" s="15">
        <f>[5]คำนวณ!AC232</f>
        <v>0</v>
      </c>
      <c r="AD272" s="15">
        <f>[5]คำนวณ!AD232</f>
        <v>0</v>
      </c>
      <c r="AE272" s="15">
        <f>[5]คำนวณ!AE232</f>
        <v>0</v>
      </c>
      <c r="AF272" s="15">
        <f>[5]คำนวณ!AF232</f>
        <v>0</v>
      </c>
      <c r="AG272" s="15">
        <f>[5]คำนวณ!AG232</f>
        <v>0</v>
      </c>
      <c r="AH272" s="15">
        <f>[5]คำนวณ!AH232</f>
        <v>0</v>
      </c>
      <c r="AI272" s="15">
        <f>[5]คำนวณ!AI232</f>
        <v>0</v>
      </c>
      <c r="AJ272" s="15">
        <f>[5]คำนวณ!AJ232</f>
        <v>0</v>
      </c>
      <c r="AK272" s="15">
        <f>[5]คำนวณ!AK232</f>
        <v>0</v>
      </c>
      <c r="AL272" s="15">
        <f>[5]คำนวณ!AL232</f>
        <v>0</v>
      </c>
      <c r="AM272" s="15">
        <f>[5]คำนวณ!AM232</f>
        <v>0</v>
      </c>
      <c r="AN272" s="15">
        <f>[5]คำนวณ!AN232</f>
        <v>0</v>
      </c>
      <c r="AO272" s="15">
        <f>[5]คำนวณ!AO232</f>
        <v>0</v>
      </c>
      <c r="AP272" s="15">
        <f>[5]คำนวณ!AP232</f>
        <v>0</v>
      </c>
      <c r="AQ272" s="15">
        <f>[5]คำนวณ!AQ232</f>
        <v>0</v>
      </c>
    </row>
    <row r="273" spans="1:43" s="4" customFormat="1" x14ac:dyDescent="0.55000000000000004">
      <c r="A273" s="37">
        <f>[5]คำนวณ!A233</f>
        <v>170</v>
      </c>
      <c r="B273" s="15" t="str">
        <f>[5]คำนวณ!B233</f>
        <v>มะลิ</v>
      </c>
      <c r="C273" s="15">
        <f>[5]คำนวณ!C233</f>
        <v>0</v>
      </c>
      <c r="D273" s="38">
        <f>[5]คำนวณ!D233</f>
        <v>120387027</v>
      </c>
      <c r="E273" s="15">
        <f>[5]คำนวณ!E233</f>
        <v>1820</v>
      </c>
      <c r="F273" s="15">
        <f>[5]คำนวณ!F233</f>
        <v>0</v>
      </c>
      <c r="G273" s="15">
        <f>[5]คำนวณ!G233</f>
        <v>0</v>
      </c>
      <c r="H273" s="15">
        <f>[5]คำนวณ!H233</f>
        <v>1846</v>
      </c>
      <c r="I273" s="15">
        <f>[5]คำนวณ!I233</f>
        <v>26</v>
      </c>
      <c r="J273" s="15">
        <f>[5]คำนวณ!J233</f>
        <v>130</v>
      </c>
      <c r="K273" s="15">
        <f>[5]คำนวณ!K233</f>
        <v>1868</v>
      </c>
      <c r="L273" s="15">
        <f>[5]คำนวณ!L233</f>
        <v>22</v>
      </c>
      <c r="M273" s="15">
        <f>[5]คำนวณ!M233</f>
        <v>110</v>
      </c>
      <c r="N273" s="15">
        <f>[5]คำนวณ!N233</f>
        <v>1968</v>
      </c>
      <c r="O273" s="15">
        <f>[5]คำนวณ!O233</f>
        <v>100</v>
      </c>
      <c r="P273" s="15">
        <f>[5]คำนวณ!P233</f>
        <v>600</v>
      </c>
      <c r="Q273" s="15">
        <f>[5]คำนวณ!Q233</f>
        <v>1968</v>
      </c>
      <c r="R273" s="15">
        <f>[5]คำนวณ!R233</f>
        <v>0</v>
      </c>
      <c r="S273" s="15">
        <f>[5]คำนวณ!S233</f>
        <v>0</v>
      </c>
      <c r="T273" s="15">
        <f>[5]คำนวณ!T233</f>
        <v>1968</v>
      </c>
      <c r="U273" s="15">
        <f>[5]คำนวณ!U233</f>
        <v>0</v>
      </c>
      <c r="V273" s="15">
        <f>[5]คำนวณ!V233</f>
        <v>0</v>
      </c>
      <c r="W273" s="15">
        <f>[5]คำนวณ!W233</f>
        <v>0</v>
      </c>
      <c r="X273" s="15">
        <f>[5]คำนวณ!X233</f>
        <v>-1968</v>
      </c>
      <c r="Y273" s="15">
        <f>[5]คำนวณ!Y233</f>
        <v>-11808</v>
      </c>
      <c r="Z273" s="15">
        <f>[5]คำนวณ!Z233</f>
        <v>0</v>
      </c>
      <c r="AA273" s="15">
        <f>[5]คำนวณ!AA233</f>
        <v>0</v>
      </c>
      <c r="AB273" s="15">
        <f>[5]คำนวณ!AB233</f>
        <v>0</v>
      </c>
      <c r="AC273" s="15">
        <f>[5]คำนวณ!AC233</f>
        <v>0</v>
      </c>
      <c r="AD273" s="15">
        <f>[5]คำนวณ!AD233</f>
        <v>0</v>
      </c>
      <c r="AE273" s="15">
        <f>[5]คำนวณ!AE233</f>
        <v>0</v>
      </c>
      <c r="AF273" s="15">
        <f>[5]คำนวณ!AF233</f>
        <v>0</v>
      </c>
      <c r="AG273" s="15">
        <f>[5]คำนวณ!AG233</f>
        <v>0</v>
      </c>
      <c r="AH273" s="15">
        <f>[5]คำนวณ!AH233</f>
        <v>0</v>
      </c>
      <c r="AI273" s="15">
        <f>[5]คำนวณ!AI233</f>
        <v>0</v>
      </c>
      <c r="AJ273" s="15">
        <f>[5]คำนวณ!AJ233</f>
        <v>0</v>
      </c>
      <c r="AK273" s="15">
        <f>[5]คำนวณ!AK233</f>
        <v>0</v>
      </c>
      <c r="AL273" s="15">
        <f>[5]คำนวณ!AL233</f>
        <v>0</v>
      </c>
      <c r="AM273" s="15">
        <f>[5]คำนวณ!AM233</f>
        <v>0</v>
      </c>
      <c r="AN273" s="15">
        <f>[5]คำนวณ!AN233</f>
        <v>0</v>
      </c>
      <c r="AO273" s="15">
        <f>[5]คำนวณ!AO233</f>
        <v>0</v>
      </c>
      <c r="AP273" s="15">
        <f>[5]คำนวณ!AP233</f>
        <v>0</v>
      </c>
      <c r="AQ273" s="15">
        <f>[5]คำนวณ!AQ233</f>
        <v>0</v>
      </c>
    </row>
    <row r="274" spans="1:43" s="4" customFormat="1" x14ac:dyDescent="0.55000000000000004">
      <c r="A274" s="37">
        <f>[5]คำนวณ!A234</f>
        <v>171</v>
      </c>
      <c r="B274" s="15" t="str">
        <f>[5]คำนวณ!B234</f>
        <v>สารภี</v>
      </c>
      <c r="C274" s="15">
        <f>[5]คำนวณ!C234</f>
        <v>0</v>
      </c>
      <c r="D274" s="38">
        <f>[5]คำนวณ!D234</f>
        <v>120390791</v>
      </c>
      <c r="E274" s="15">
        <f>[5]คำนวณ!E234</f>
        <v>2924</v>
      </c>
      <c r="F274" s="15">
        <f>[5]คำนวณ!F234</f>
        <v>0</v>
      </c>
      <c r="G274" s="15">
        <f>[5]คำนวณ!G234</f>
        <v>0</v>
      </c>
      <c r="H274" s="15">
        <f>[5]คำนวณ!H234</f>
        <v>2924</v>
      </c>
      <c r="I274" s="15">
        <f>[5]คำนวณ!I234</f>
        <v>0</v>
      </c>
      <c r="J274" s="15">
        <f>[5]คำนวณ!J234</f>
        <v>0</v>
      </c>
      <c r="K274" s="15">
        <f>[5]คำนวณ!K234</f>
        <v>2924</v>
      </c>
      <c r="L274" s="15">
        <f>[5]คำนวณ!L234</f>
        <v>0</v>
      </c>
      <c r="M274" s="15">
        <f>[5]คำนวณ!M234</f>
        <v>0</v>
      </c>
      <c r="N274" s="15">
        <f>[5]คำนวณ!N234</f>
        <v>2924</v>
      </c>
      <c r="O274" s="15">
        <f>[5]คำนวณ!O234</f>
        <v>0</v>
      </c>
      <c r="P274" s="15">
        <f>[5]คำนวณ!P234</f>
        <v>0</v>
      </c>
      <c r="Q274" s="15">
        <f>[5]คำนวณ!Q234</f>
        <v>2924</v>
      </c>
      <c r="R274" s="15">
        <f>[5]คำนวณ!R234</f>
        <v>0</v>
      </c>
      <c r="S274" s="15">
        <f>[5]คำนวณ!S234</f>
        <v>0</v>
      </c>
      <c r="T274" s="15">
        <f>[5]คำนวณ!T234</f>
        <v>2924</v>
      </c>
      <c r="U274" s="15">
        <f>[5]คำนวณ!U234</f>
        <v>0</v>
      </c>
      <c r="V274" s="15">
        <f>[5]คำนวณ!V234</f>
        <v>0</v>
      </c>
      <c r="W274" s="15">
        <f>[5]คำนวณ!W234</f>
        <v>0</v>
      </c>
      <c r="X274" s="15">
        <f>[5]คำนวณ!X234</f>
        <v>-2924</v>
      </c>
      <c r="Y274" s="15">
        <f>[5]คำนวณ!Y234</f>
        <v>-17544</v>
      </c>
      <c r="Z274" s="15">
        <f>[5]คำนวณ!Z234</f>
        <v>0</v>
      </c>
      <c r="AA274" s="15">
        <f>[5]คำนวณ!AA234</f>
        <v>0</v>
      </c>
      <c r="AB274" s="15">
        <f>[5]คำนวณ!AB234</f>
        <v>0</v>
      </c>
      <c r="AC274" s="15">
        <f>[5]คำนวณ!AC234</f>
        <v>0</v>
      </c>
      <c r="AD274" s="15">
        <f>[5]คำนวณ!AD234</f>
        <v>0</v>
      </c>
      <c r="AE274" s="15">
        <f>[5]คำนวณ!AE234</f>
        <v>0</v>
      </c>
      <c r="AF274" s="15">
        <f>[5]คำนวณ!AF234</f>
        <v>0</v>
      </c>
      <c r="AG274" s="15">
        <f>[5]คำนวณ!AG234</f>
        <v>0</v>
      </c>
      <c r="AH274" s="15">
        <f>[5]คำนวณ!AH234</f>
        <v>0</v>
      </c>
      <c r="AI274" s="15">
        <f>[5]คำนวณ!AI234</f>
        <v>0</v>
      </c>
      <c r="AJ274" s="15">
        <f>[5]คำนวณ!AJ234</f>
        <v>0</v>
      </c>
      <c r="AK274" s="15">
        <f>[5]คำนวณ!AK234</f>
        <v>0</v>
      </c>
      <c r="AL274" s="15">
        <f>[5]คำนวณ!AL234</f>
        <v>0</v>
      </c>
      <c r="AM274" s="15">
        <f>[5]คำนวณ!AM234</f>
        <v>0</v>
      </c>
      <c r="AN274" s="15">
        <f>[5]คำนวณ!AN234</f>
        <v>0</v>
      </c>
      <c r="AO274" s="15">
        <f>[5]คำนวณ!AO234</f>
        <v>0</v>
      </c>
      <c r="AP274" s="15">
        <f>[5]คำนวณ!AP234</f>
        <v>0</v>
      </c>
      <c r="AQ274" s="15">
        <f>[5]คำนวณ!AQ234</f>
        <v>0</v>
      </c>
    </row>
    <row r="275" spans="1:43" s="4" customFormat="1" x14ac:dyDescent="0.55000000000000004">
      <c r="A275" s="37">
        <f>[5]คำนวณ!A235</f>
        <v>172</v>
      </c>
      <c r="B275" s="15" t="str">
        <f>[5]คำนวณ!B235</f>
        <v>สะบันงา</v>
      </c>
      <c r="C275" s="15">
        <f>[5]คำนวณ!C235</f>
        <v>0</v>
      </c>
      <c r="D275" s="38">
        <f>[5]คำนวณ!D235</f>
        <v>120386172</v>
      </c>
      <c r="E275" s="15">
        <f>[5]คำนวณ!E235</f>
        <v>1973</v>
      </c>
      <c r="F275" s="15">
        <f>[5]คำนวณ!F235</f>
        <v>0</v>
      </c>
      <c r="G275" s="15">
        <f>[5]คำนวณ!G235</f>
        <v>0</v>
      </c>
      <c r="H275" s="15">
        <f>[5]คำนวณ!H235</f>
        <v>1973</v>
      </c>
      <c r="I275" s="15">
        <f>[5]คำนวณ!I235</f>
        <v>0</v>
      </c>
      <c r="J275" s="15">
        <f>[5]คำนวณ!J235</f>
        <v>0</v>
      </c>
      <c r="K275" s="15">
        <f>[5]คำนวณ!K235</f>
        <v>1973</v>
      </c>
      <c r="L275" s="15">
        <f>[5]คำนวณ!L235</f>
        <v>0</v>
      </c>
      <c r="M275" s="15">
        <f>[5]คำนวณ!M235</f>
        <v>0</v>
      </c>
      <c r="N275" s="15">
        <f>[5]คำนวณ!N235</f>
        <v>1973</v>
      </c>
      <c r="O275" s="15">
        <f>[5]คำนวณ!O235</f>
        <v>0</v>
      </c>
      <c r="P275" s="15">
        <f>[5]คำนวณ!P235</f>
        <v>0</v>
      </c>
      <c r="Q275" s="15">
        <f>[5]คำนวณ!Q235</f>
        <v>1973</v>
      </c>
      <c r="R275" s="15">
        <f>[5]คำนวณ!R235</f>
        <v>0</v>
      </c>
      <c r="S275" s="15">
        <f>[5]คำนวณ!S235</f>
        <v>0</v>
      </c>
      <c r="T275" s="15">
        <f>[5]คำนวณ!T235</f>
        <v>1973</v>
      </c>
      <c r="U275" s="15">
        <f>[5]คำนวณ!U235</f>
        <v>0</v>
      </c>
      <c r="V275" s="15">
        <f>[5]คำนวณ!V235</f>
        <v>0</v>
      </c>
      <c r="W275" s="15">
        <f>[5]คำนวณ!W235</f>
        <v>0</v>
      </c>
      <c r="X275" s="15">
        <f>[5]คำนวณ!X235</f>
        <v>-1973</v>
      </c>
      <c r="Y275" s="15">
        <f>[5]คำนวณ!Y235</f>
        <v>-11838</v>
      </c>
      <c r="Z275" s="15">
        <f>[5]คำนวณ!Z235</f>
        <v>0</v>
      </c>
      <c r="AA275" s="15">
        <f>[5]คำนวณ!AA235</f>
        <v>0</v>
      </c>
      <c r="AB275" s="15">
        <f>[5]คำนวณ!AB235</f>
        <v>0</v>
      </c>
      <c r="AC275" s="15">
        <f>[5]คำนวณ!AC235</f>
        <v>0</v>
      </c>
      <c r="AD275" s="15">
        <f>[5]คำนวณ!AD235</f>
        <v>0</v>
      </c>
      <c r="AE275" s="15">
        <f>[5]คำนวณ!AE235</f>
        <v>0</v>
      </c>
      <c r="AF275" s="15">
        <f>[5]คำนวณ!AF235</f>
        <v>0</v>
      </c>
      <c r="AG275" s="15">
        <f>[5]คำนวณ!AG235</f>
        <v>0</v>
      </c>
      <c r="AH275" s="15">
        <f>[5]คำนวณ!AH235</f>
        <v>0</v>
      </c>
      <c r="AI275" s="15">
        <f>[5]คำนวณ!AI235</f>
        <v>0</v>
      </c>
      <c r="AJ275" s="15">
        <f>[5]คำนวณ!AJ235</f>
        <v>0</v>
      </c>
      <c r="AK275" s="15">
        <f>[5]คำนวณ!AK235</f>
        <v>0</v>
      </c>
      <c r="AL275" s="15">
        <f>[5]คำนวณ!AL235</f>
        <v>0</v>
      </c>
      <c r="AM275" s="15">
        <f>[5]คำนวณ!AM235</f>
        <v>0</v>
      </c>
      <c r="AN275" s="15">
        <f>[5]คำนวณ!AN235</f>
        <v>0</v>
      </c>
      <c r="AO275" s="15">
        <f>[5]คำนวณ!AO235</f>
        <v>0</v>
      </c>
      <c r="AP275" s="15">
        <f>[5]คำนวณ!AP235</f>
        <v>0</v>
      </c>
      <c r="AQ275" s="15">
        <f>[5]คำนวณ!AQ235</f>
        <v>0</v>
      </c>
    </row>
    <row r="276" spans="1:43" s="4" customFormat="1" x14ac:dyDescent="0.55000000000000004">
      <c r="A276" s="37">
        <f>[5]คำนวณ!A236</f>
        <v>173</v>
      </c>
      <c r="B276" s="15" t="str">
        <f>[5]คำนวณ!B236</f>
        <v>เอื้องผึ้ง</v>
      </c>
      <c r="C276" s="15">
        <f>[5]คำนวณ!C236</f>
        <v>0</v>
      </c>
      <c r="D276" s="38">
        <f>[5]คำนวณ!D236</f>
        <v>120386294</v>
      </c>
      <c r="E276" s="15">
        <f>[5]คำนวณ!E236</f>
        <v>4330</v>
      </c>
      <c r="F276" s="15">
        <f>[5]คำนวณ!F236</f>
        <v>0</v>
      </c>
      <c r="G276" s="15">
        <f>[5]คำนวณ!G236</f>
        <v>0</v>
      </c>
      <c r="H276" s="15">
        <f>[5]คำนวณ!H236</f>
        <v>4405</v>
      </c>
      <c r="I276" s="15">
        <f>[5]คำนวณ!I236</f>
        <v>75</v>
      </c>
      <c r="J276" s="15">
        <f>[5]คำนวณ!J236</f>
        <v>375</v>
      </c>
      <c r="K276" s="15">
        <f>[5]คำนวณ!K236</f>
        <v>4513</v>
      </c>
      <c r="L276" s="15">
        <f>[5]คำนวณ!L236</f>
        <v>108</v>
      </c>
      <c r="M276" s="15">
        <f>[5]คำนวณ!M236</f>
        <v>540</v>
      </c>
      <c r="N276" s="15">
        <f>[5]คำนวณ!N236</f>
        <v>4581</v>
      </c>
      <c r="O276" s="15">
        <f>[5]คำนวณ!O236</f>
        <v>68</v>
      </c>
      <c r="P276" s="15">
        <f>[5]คำนวณ!P236</f>
        <v>408</v>
      </c>
      <c r="Q276" s="15">
        <f>[5]คำนวณ!Q236</f>
        <v>4581</v>
      </c>
      <c r="R276" s="15">
        <f>[5]คำนวณ!R236</f>
        <v>0</v>
      </c>
      <c r="S276" s="15">
        <f>[5]คำนวณ!S236</f>
        <v>0</v>
      </c>
      <c r="T276" s="15">
        <f>[5]คำนวณ!T236</f>
        <v>4581</v>
      </c>
      <c r="U276" s="15">
        <f>[5]คำนวณ!U236</f>
        <v>0</v>
      </c>
      <c r="V276" s="15">
        <f>[5]คำนวณ!V236</f>
        <v>0</v>
      </c>
      <c r="W276" s="15">
        <f>[5]คำนวณ!W236</f>
        <v>0</v>
      </c>
      <c r="X276" s="15">
        <f>[5]คำนวณ!X236</f>
        <v>-4581</v>
      </c>
      <c r="Y276" s="15">
        <f>[5]คำนวณ!Y236</f>
        <v>-27486</v>
      </c>
      <c r="Z276" s="15">
        <f>[5]คำนวณ!Z236</f>
        <v>0</v>
      </c>
      <c r="AA276" s="15">
        <f>[5]คำนวณ!AA236</f>
        <v>0</v>
      </c>
      <c r="AB276" s="15">
        <f>[5]คำนวณ!AB236</f>
        <v>0</v>
      </c>
      <c r="AC276" s="15">
        <f>[5]คำนวณ!AC236</f>
        <v>0</v>
      </c>
      <c r="AD276" s="15">
        <f>[5]คำนวณ!AD236</f>
        <v>0</v>
      </c>
      <c r="AE276" s="15">
        <f>[5]คำนวณ!AE236</f>
        <v>0</v>
      </c>
      <c r="AF276" s="15">
        <f>[5]คำนวณ!AF236</f>
        <v>0</v>
      </c>
      <c r="AG276" s="15">
        <f>[5]คำนวณ!AG236</f>
        <v>0</v>
      </c>
      <c r="AH276" s="15">
        <f>[5]คำนวณ!AH236</f>
        <v>0</v>
      </c>
      <c r="AI276" s="15">
        <f>[5]คำนวณ!AI236</f>
        <v>0</v>
      </c>
      <c r="AJ276" s="15">
        <f>[5]คำนวณ!AJ236</f>
        <v>0</v>
      </c>
      <c r="AK276" s="15">
        <f>[5]คำนวณ!AK236</f>
        <v>0</v>
      </c>
      <c r="AL276" s="15">
        <f>[5]คำนวณ!AL236</f>
        <v>0</v>
      </c>
      <c r="AM276" s="15">
        <f>[5]คำนวณ!AM236</f>
        <v>0</v>
      </c>
      <c r="AN276" s="15">
        <f>[5]คำนวณ!AN236</f>
        <v>0</v>
      </c>
      <c r="AO276" s="15">
        <f>[5]คำนวณ!AO236</f>
        <v>0</v>
      </c>
      <c r="AP276" s="15">
        <f>[5]คำนวณ!AP236</f>
        <v>0</v>
      </c>
      <c r="AQ276" s="15">
        <f>[5]คำนวณ!AQ236</f>
        <v>0</v>
      </c>
    </row>
    <row r="277" spans="1:43" s="4" customFormat="1" x14ac:dyDescent="0.55000000000000004">
      <c r="A277" s="37">
        <f>[5]คำนวณ!A237</f>
        <v>174</v>
      </c>
      <c r="B277" s="15" t="str">
        <f>[5]คำนวณ!B237</f>
        <v>อินทนิล</v>
      </c>
      <c r="C277" s="15">
        <f>[5]คำนวณ!C237</f>
        <v>0</v>
      </c>
      <c r="D277" s="38">
        <f>[5]คำนวณ!D237</f>
        <v>5059800</v>
      </c>
      <c r="E277" s="15">
        <f>[5]คำนวณ!E237</f>
        <v>6806</v>
      </c>
      <c r="F277" s="15">
        <f>[5]คำนวณ!F237</f>
        <v>0</v>
      </c>
      <c r="G277" s="15">
        <f>[5]คำนวณ!G237</f>
        <v>0</v>
      </c>
      <c r="H277" s="15">
        <f>[5]คำนวณ!H237</f>
        <v>6829</v>
      </c>
      <c r="I277" s="15">
        <f>[5]คำนวณ!I237</f>
        <v>23</v>
      </c>
      <c r="J277" s="15">
        <f>[5]คำนวณ!J237</f>
        <v>115</v>
      </c>
      <c r="K277" s="15">
        <f>[5]คำนวณ!K237</f>
        <v>6855</v>
      </c>
      <c r="L277" s="15">
        <f>[5]คำนวณ!L237</f>
        <v>26</v>
      </c>
      <c r="M277" s="15">
        <f>[5]คำนวณ!M237</f>
        <v>130</v>
      </c>
      <c r="N277" s="15">
        <f>[5]คำนวณ!N237</f>
        <v>6859</v>
      </c>
      <c r="O277" s="15">
        <f>[5]คำนวณ!O237</f>
        <v>4</v>
      </c>
      <c r="P277" s="15">
        <f>[5]คำนวณ!P237</f>
        <v>24</v>
      </c>
      <c r="Q277" s="15">
        <f>[5]คำนวณ!Q237</f>
        <v>6859</v>
      </c>
      <c r="R277" s="15">
        <f>[5]คำนวณ!R237</f>
        <v>0</v>
      </c>
      <c r="S277" s="15">
        <f>[5]คำนวณ!S237</f>
        <v>0</v>
      </c>
      <c r="T277" s="15">
        <f>[5]คำนวณ!T237</f>
        <v>6859</v>
      </c>
      <c r="U277" s="15">
        <f>[5]คำนวณ!U237</f>
        <v>0</v>
      </c>
      <c r="V277" s="15">
        <f>[5]คำนวณ!V237</f>
        <v>0</v>
      </c>
      <c r="W277" s="15">
        <f>[5]คำนวณ!W237</f>
        <v>0</v>
      </c>
      <c r="X277" s="15">
        <f>[5]คำนวณ!X237</f>
        <v>-6859</v>
      </c>
      <c r="Y277" s="15">
        <f>[5]คำนวณ!Y237</f>
        <v>-41154</v>
      </c>
      <c r="Z277" s="15">
        <f>[5]คำนวณ!Z237</f>
        <v>0</v>
      </c>
      <c r="AA277" s="15">
        <f>[5]คำนวณ!AA237</f>
        <v>0</v>
      </c>
      <c r="AB277" s="15">
        <f>[5]คำนวณ!AB237</f>
        <v>0</v>
      </c>
      <c r="AC277" s="15">
        <f>[5]คำนวณ!AC237</f>
        <v>0</v>
      </c>
      <c r="AD277" s="15">
        <f>[5]คำนวณ!AD237</f>
        <v>0</v>
      </c>
      <c r="AE277" s="15">
        <f>[5]คำนวณ!AE237</f>
        <v>0</v>
      </c>
      <c r="AF277" s="15">
        <f>[5]คำนวณ!AF237</f>
        <v>0</v>
      </c>
      <c r="AG277" s="15">
        <f>[5]คำนวณ!AG237</f>
        <v>0</v>
      </c>
      <c r="AH277" s="15">
        <f>[5]คำนวณ!AH237</f>
        <v>0</v>
      </c>
      <c r="AI277" s="15">
        <f>[5]คำนวณ!AI237</f>
        <v>0</v>
      </c>
      <c r="AJ277" s="15">
        <f>[5]คำนวณ!AJ237</f>
        <v>0</v>
      </c>
      <c r="AK277" s="15">
        <f>[5]คำนวณ!AK237</f>
        <v>0</v>
      </c>
      <c r="AL277" s="15">
        <f>[5]คำนวณ!AL237</f>
        <v>0</v>
      </c>
      <c r="AM277" s="15">
        <f>[5]คำนวณ!AM237</f>
        <v>0</v>
      </c>
      <c r="AN277" s="15">
        <f>[5]คำนวณ!AN237</f>
        <v>0</v>
      </c>
      <c r="AO277" s="15">
        <f>[5]คำนวณ!AO237</f>
        <v>0</v>
      </c>
      <c r="AP277" s="15">
        <f>[5]คำนวณ!AP237</f>
        <v>0</v>
      </c>
      <c r="AQ277" s="15">
        <f>[5]คำนวณ!AQ237</f>
        <v>0</v>
      </c>
    </row>
    <row r="278" spans="1:43" s="4" customFormat="1" x14ac:dyDescent="0.55000000000000004">
      <c r="A278" s="37">
        <f>[5]คำนวณ!A238</f>
        <v>175</v>
      </c>
      <c r="B278" s="15" t="str">
        <f>[5]คำนวณ!B238</f>
        <v>ร้านผลไม้</v>
      </c>
      <c r="C278" s="15">
        <f>[5]คำนวณ!C238</f>
        <v>0</v>
      </c>
      <c r="D278" s="38">
        <f>[5]คำนวณ!D238</f>
        <v>5059802</v>
      </c>
      <c r="E278" s="15" t="str">
        <f>[5]คำนวณ!E238</f>
        <v>ว่าง</v>
      </c>
      <c r="F278" s="15">
        <f>[5]คำนวณ!F238</f>
        <v>0</v>
      </c>
      <c r="G278" s="15">
        <f>[5]คำนวณ!G238</f>
        <v>0</v>
      </c>
      <c r="H278" s="15" t="str">
        <f>[5]คำนวณ!H238</f>
        <v>ว่าง</v>
      </c>
      <c r="I278" s="15" t="str">
        <f>[5]คำนวณ!I238</f>
        <v>ว่าง</v>
      </c>
      <c r="J278" s="15" t="str">
        <f>[5]คำนวณ!J238</f>
        <v>ว่าง</v>
      </c>
      <c r="K278" s="15" t="str">
        <f>[5]คำนวณ!K238</f>
        <v>ว่าง</v>
      </c>
      <c r="L278" s="15" t="str">
        <f>[5]คำนวณ!L238</f>
        <v>ว่าง</v>
      </c>
      <c r="M278" s="15" t="str">
        <f>[5]คำนวณ!M238</f>
        <v>ว่าง</v>
      </c>
      <c r="N278" s="15" t="str">
        <f>[5]คำนวณ!N238</f>
        <v>ว่าง</v>
      </c>
      <c r="O278" s="15" t="str">
        <f>[5]คำนวณ!O238</f>
        <v>ว่าง</v>
      </c>
      <c r="P278" s="15" t="str">
        <f>[5]คำนวณ!P238</f>
        <v>ว่าง</v>
      </c>
      <c r="Q278" s="15" t="str">
        <f>[5]คำนวณ!Q238</f>
        <v>ว่าง</v>
      </c>
      <c r="R278" s="15" t="str">
        <f>[5]คำนวณ!R238</f>
        <v>ว่าง</v>
      </c>
      <c r="S278" s="15" t="str">
        <f>[5]คำนวณ!S238</f>
        <v>ว่าง</v>
      </c>
      <c r="T278" s="15" t="str">
        <f>[5]คำนวณ!T238</f>
        <v>ว่าง</v>
      </c>
      <c r="U278" s="15" t="str">
        <f>[5]คำนวณ!U238</f>
        <v>ว่าง</v>
      </c>
      <c r="V278" s="15" t="str">
        <f>[5]คำนวณ!V238</f>
        <v>ว่าง</v>
      </c>
      <c r="W278" s="15" t="str">
        <f>[5]คำนวณ!W238</f>
        <v>ว่าง</v>
      </c>
      <c r="X278" s="15" t="str">
        <f>[5]คำนวณ!X238</f>
        <v>ว่าง</v>
      </c>
      <c r="Y278" s="15" t="str">
        <f>[5]คำนวณ!Y238</f>
        <v>ว่าง</v>
      </c>
      <c r="Z278" s="15" t="str">
        <f>[5]คำนวณ!Z238</f>
        <v>ว่าง</v>
      </c>
      <c r="AA278" s="15" t="str">
        <f>[5]คำนวณ!AA238</f>
        <v>ว่าง</v>
      </c>
      <c r="AB278" s="15" t="str">
        <f>[5]คำนวณ!AB238</f>
        <v>ว่าง</v>
      </c>
      <c r="AC278" s="15" t="str">
        <f>[5]คำนวณ!AC238</f>
        <v>ว่าง</v>
      </c>
      <c r="AD278" s="15" t="str">
        <f>[5]คำนวณ!AD238</f>
        <v>ว่าง</v>
      </c>
      <c r="AE278" s="15" t="str">
        <f>[5]คำนวณ!AE238</f>
        <v>ว่าง</v>
      </c>
      <c r="AF278" s="15" t="str">
        <f>[5]คำนวณ!AF238</f>
        <v>ว่าง</v>
      </c>
      <c r="AG278" s="15" t="str">
        <f>[5]คำนวณ!AG238</f>
        <v>ว่าง</v>
      </c>
      <c r="AH278" s="15" t="str">
        <f>[5]คำนวณ!AH238</f>
        <v>ว่าง</v>
      </c>
      <c r="AI278" s="15" t="str">
        <f>[5]คำนวณ!AI238</f>
        <v>ว่าง</v>
      </c>
      <c r="AJ278" s="15" t="str">
        <f>[5]คำนวณ!AJ238</f>
        <v>ว่าง</v>
      </c>
      <c r="AK278" s="15" t="str">
        <f>[5]คำนวณ!AK238</f>
        <v>ว่าง</v>
      </c>
      <c r="AL278" s="15" t="str">
        <f>[5]คำนวณ!AL238</f>
        <v>ว่าง</v>
      </c>
      <c r="AM278" s="15" t="str">
        <f>[5]คำนวณ!AM238</f>
        <v>ว่าง</v>
      </c>
      <c r="AN278" s="15" t="str">
        <f>[5]คำนวณ!AN238</f>
        <v>ว่าง</v>
      </c>
      <c r="AO278" s="15" t="str">
        <f>[5]คำนวณ!AO238</f>
        <v>ว่าง</v>
      </c>
      <c r="AP278" s="15" t="str">
        <f>[5]คำนวณ!AP238</f>
        <v>ว่าง</v>
      </c>
      <c r="AQ278" s="15" t="str">
        <f>[5]คำนวณ!AQ238</f>
        <v>ว่าง</v>
      </c>
    </row>
    <row r="279" spans="1:43" s="4" customFormat="1" x14ac:dyDescent="0.55000000000000004">
      <c r="A279" s="37">
        <f>[5]คำนวณ!A239</f>
        <v>176</v>
      </c>
      <c r="B279" s="15" t="str">
        <f>[5]คำนวณ!B239</f>
        <v>POE_MJOUW_GRNCT 01A</v>
      </c>
      <c r="C279" s="15">
        <f>[5]คำนวณ!C239</f>
        <v>0</v>
      </c>
      <c r="D279" s="38">
        <f>[5]คำนวณ!D239</f>
        <v>6011595</v>
      </c>
      <c r="E279" s="15">
        <f>[5]คำนวณ!E239</f>
        <v>6705</v>
      </c>
      <c r="F279" s="15">
        <f>[5]คำนวณ!F239</f>
        <v>0</v>
      </c>
      <c r="G279" s="15">
        <f>[5]คำนวณ!G239</f>
        <v>0</v>
      </c>
      <c r="H279" s="15">
        <f>[5]คำนวณ!H239</f>
        <v>6705</v>
      </c>
      <c r="I279" s="15">
        <f>[5]คำนวณ!I239</f>
        <v>0</v>
      </c>
      <c r="J279" s="15">
        <f>[5]คำนวณ!J239</f>
        <v>0</v>
      </c>
      <c r="K279" s="15">
        <f>[5]คำนวณ!K239</f>
        <v>6705</v>
      </c>
      <c r="L279" s="15">
        <f>[5]คำนวณ!L239</f>
        <v>0</v>
      </c>
      <c r="M279" s="15">
        <f>[5]คำนวณ!M239</f>
        <v>0</v>
      </c>
      <c r="N279" s="15">
        <f>[5]คำนวณ!N239</f>
        <v>6705</v>
      </c>
      <c r="O279" s="15">
        <f>[5]คำนวณ!O239</f>
        <v>0</v>
      </c>
      <c r="P279" s="15">
        <f>[5]คำนวณ!P239</f>
        <v>0</v>
      </c>
      <c r="Q279" s="15">
        <f>[5]คำนวณ!Q239</f>
        <v>6705</v>
      </c>
      <c r="R279" s="15">
        <f>[5]คำนวณ!R239</f>
        <v>0</v>
      </c>
      <c r="S279" s="15">
        <f>[5]คำนวณ!S239</f>
        <v>0</v>
      </c>
      <c r="T279" s="15">
        <f>[5]คำนวณ!T239</f>
        <v>6705</v>
      </c>
      <c r="U279" s="15">
        <f>[5]คำนวณ!U239</f>
        <v>0</v>
      </c>
      <c r="V279" s="15">
        <f>[5]คำนวณ!V239</f>
        <v>0</v>
      </c>
      <c r="W279" s="15">
        <f>[5]คำนวณ!W239</f>
        <v>0</v>
      </c>
      <c r="X279" s="15">
        <f>[5]คำนวณ!X239</f>
        <v>-6705</v>
      </c>
      <c r="Y279" s="15">
        <f>[5]คำนวณ!Y239</f>
        <v>-40230</v>
      </c>
      <c r="Z279" s="15">
        <f>[5]คำนวณ!Z239</f>
        <v>0</v>
      </c>
      <c r="AA279" s="15">
        <f>[5]คำนวณ!AA239</f>
        <v>0</v>
      </c>
      <c r="AB279" s="15">
        <f>[5]คำนวณ!AB239</f>
        <v>0</v>
      </c>
      <c r="AC279" s="15">
        <f>[5]คำนวณ!AC239</f>
        <v>0</v>
      </c>
      <c r="AD279" s="15">
        <f>[5]คำนวณ!AD239</f>
        <v>0</v>
      </c>
      <c r="AE279" s="15">
        <f>[5]คำนวณ!AE239</f>
        <v>0</v>
      </c>
      <c r="AF279" s="15">
        <f>[5]คำนวณ!AF239</f>
        <v>0</v>
      </c>
      <c r="AG279" s="15">
        <f>[5]คำนวณ!AG239</f>
        <v>0</v>
      </c>
      <c r="AH279" s="15">
        <f>[5]คำนวณ!AH239</f>
        <v>0</v>
      </c>
      <c r="AI279" s="15">
        <f>[5]คำนวณ!AI239</f>
        <v>0</v>
      </c>
      <c r="AJ279" s="15">
        <f>[5]คำนวณ!AJ239</f>
        <v>0</v>
      </c>
      <c r="AK279" s="15">
        <f>[5]คำนวณ!AK239</f>
        <v>0</v>
      </c>
      <c r="AL279" s="15">
        <f>[5]คำนวณ!AL239</f>
        <v>0</v>
      </c>
      <c r="AM279" s="15">
        <f>[5]คำนวณ!AM239</f>
        <v>0</v>
      </c>
      <c r="AN279" s="15">
        <f>[5]คำนวณ!AN239</f>
        <v>0</v>
      </c>
      <c r="AO279" s="15">
        <f>[5]คำนวณ!AO239</f>
        <v>0</v>
      </c>
      <c r="AP279" s="15">
        <f>[5]คำนวณ!AP239</f>
        <v>0</v>
      </c>
      <c r="AQ279" s="15">
        <f>[5]คำนวณ!AQ239</f>
        <v>0</v>
      </c>
    </row>
    <row r="280" spans="1:43" s="4" customFormat="1" x14ac:dyDescent="0.55000000000000004">
      <c r="A280" s="37">
        <f>[5]คำนวณ!A240</f>
        <v>177</v>
      </c>
      <c r="B280" s="15" t="str">
        <f>[5]คำนวณ!B240</f>
        <v>TAO BIN (โรงอาหารกรีนแคนทีน)</v>
      </c>
      <c r="C280" s="15">
        <f>[5]คำนวณ!C240</f>
        <v>0</v>
      </c>
      <c r="D280" s="38">
        <f>[5]คำนวณ!D240</f>
        <v>2022732425</v>
      </c>
      <c r="E280" s="15">
        <f>[5]คำนวณ!E240</f>
        <v>8355</v>
      </c>
      <c r="F280" s="15">
        <f>[5]คำนวณ!F240</f>
        <v>0</v>
      </c>
      <c r="G280" s="15">
        <f>[5]คำนวณ!G240</f>
        <v>0</v>
      </c>
      <c r="H280" s="15">
        <f>[5]คำนวณ!H240</f>
        <v>8541</v>
      </c>
      <c r="I280" s="15">
        <f>[5]คำนวณ!I240</f>
        <v>186</v>
      </c>
      <c r="J280" s="15">
        <f>[5]คำนวณ!J240</f>
        <v>930</v>
      </c>
      <c r="K280" s="15">
        <f>[5]คำนวณ!K240</f>
        <v>8695</v>
      </c>
      <c r="L280" s="15">
        <f>[5]คำนวณ!L240</f>
        <v>154</v>
      </c>
      <c r="M280" s="15">
        <f>[5]คำนวณ!M240</f>
        <v>770</v>
      </c>
      <c r="N280" s="15">
        <f>[5]คำนวณ!N240</f>
        <v>8869</v>
      </c>
      <c r="O280" s="15">
        <f>[5]คำนวณ!O240</f>
        <v>174</v>
      </c>
      <c r="P280" s="15">
        <f>[5]คำนวณ!P240</f>
        <v>1044</v>
      </c>
      <c r="Q280" s="15">
        <f>[5]คำนวณ!Q240</f>
        <v>9073</v>
      </c>
      <c r="R280" s="15">
        <f>[5]คำนวณ!R240</f>
        <v>204</v>
      </c>
      <c r="S280" s="15">
        <f>[5]คำนวณ!S240</f>
        <v>1224</v>
      </c>
      <c r="T280" s="15">
        <f>[5]คำนวณ!T240</f>
        <v>9258</v>
      </c>
      <c r="U280" s="15">
        <f>[5]คำนวณ!U240</f>
        <v>185</v>
      </c>
      <c r="V280" s="15">
        <f>[5]คำนวณ!V240</f>
        <v>1110</v>
      </c>
      <c r="W280" s="15">
        <f>[5]คำนวณ!W240</f>
        <v>0</v>
      </c>
      <c r="X280" s="15">
        <f>[5]คำนวณ!X240</f>
        <v>-9258</v>
      </c>
      <c r="Y280" s="15">
        <f>[5]คำนวณ!Y240</f>
        <v>-55548</v>
      </c>
      <c r="Z280" s="15">
        <f>[5]คำนวณ!Z240</f>
        <v>0</v>
      </c>
      <c r="AA280" s="15">
        <f>[5]คำนวณ!AA240</f>
        <v>0</v>
      </c>
      <c r="AB280" s="15">
        <f>[5]คำนวณ!AB240</f>
        <v>0</v>
      </c>
      <c r="AC280" s="15">
        <f>[5]คำนวณ!AC240</f>
        <v>0</v>
      </c>
      <c r="AD280" s="15">
        <f>[5]คำนวณ!AD240</f>
        <v>0</v>
      </c>
      <c r="AE280" s="15">
        <f>[5]คำนวณ!AE240</f>
        <v>0</v>
      </c>
      <c r="AF280" s="15">
        <f>[5]คำนวณ!AF240</f>
        <v>0</v>
      </c>
      <c r="AG280" s="15">
        <f>[5]คำนวณ!AG240</f>
        <v>0</v>
      </c>
      <c r="AH280" s="15">
        <f>[5]คำนวณ!AH240</f>
        <v>0</v>
      </c>
      <c r="AI280" s="15">
        <f>[5]คำนวณ!AI240</f>
        <v>0</v>
      </c>
      <c r="AJ280" s="15">
        <f>[5]คำนวณ!AJ240</f>
        <v>0</v>
      </c>
      <c r="AK280" s="15">
        <f>[5]คำนวณ!AK240</f>
        <v>0</v>
      </c>
      <c r="AL280" s="15">
        <f>[5]คำนวณ!AL240</f>
        <v>0</v>
      </c>
      <c r="AM280" s="15">
        <f>[5]คำนวณ!AM240</f>
        <v>0</v>
      </c>
      <c r="AN280" s="15">
        <f>[5]คำนวณ!AN240</f>
        <v>0</v>
      </c>
      <c r="AO280" s="15">
        <f>[5]คำนวณ!AO240</f>
        <v>0</v>
      </c>
      <c r="AP280" s="15">
        <f>[5]คำนวณ!AP240</f>
        <v>0</v>
      </c>
      <c r="AQ280" s="15">
        <f>[5]คำนวณ!AQ240</f>
        <v>0</v>
      </c>
    </row>
    <row r="281" spans="1:43" s="4" customFormat="1" x14ac:dyDescent="0.55000000000000004">
      <c r="A281" s="37">
        <f>[5]คำนวณ!A241</f>
        <v>178</v>
      </c>
      <c r="B281" s="15" t="str">
        <f>[5]คำนวณ!B241</f>
        <v>กาเเฟโรงอาหารใหม่</v>
      </c>
      <c r="C281" s="15">
        <f>[5]คำนวณ!C241</f>
        <v>0</v>
      </c>
      <c r="D281" s="38">
        <f>[5]คำนวณ!D241</f>
        <v>6001993</v>
      </c>
      <c r="E281" s="15">
        <f>[5]คำนวณ!E241</f>
        <v>55049</v>
      </c>
      <c r="F281" s="15">
        <f>[5]คำนวณ!F241</f>
        <v>0</v>
      </c>
      <c r="G281" s="15">
        <f>[5]คำนวณ!G241</f>
        <v>0</v>
      </c>
      <c r="H281" s="15">
        <f>[5]คำนวณ!H241</f>
        <v>55864</v>
      </c>
      <c r="I281" s="15">
        <f>[5]คำนวณ!I241</f>
        <v>815</v>
      </c>
      <c r="J281" s="15">
        <f>[5]คำนวณ!J241</f>
        <v>4075</v>
      </c>
      <c r="K281" s="15">
        <f>[5]คำนวณ!K241</f>
        <v>56770</v>
      </c>
      <c r="L281" s="15">
        <f>[5]คำนวณ!L241</f>
        <v>906</v>
      </c>
      <c r="M281" s="15">
        <f>[5]คำนวณ!M241</f>
        <v>4530</v>
      </c>
      <c r="N281" s="15">
        <f>[5]คำนวณ!N241</f>
        <v>57675</v>
      </c>
      <c r="O281" s="15">
        <f>[5]คำนวณ!O241</f>
        <v>905</v>
      </c>
      <c r="P281" s="15">
        <f>[5]คำนวณ!P241</f>
        <v>5430</v>
      </c>
      <c r="Q281" s="15">
        <f>[5]คำนวณ!Q241</f>
        <v>58492</v>
      </c>
      <c r="R281" s="15">
        <f>[5]คำนวณ!R241</f>
        <v>817</v>
      </c>
      <c r="S281" s="15">
        <f>[5]คำนวณ!S241</f>
        <v>4902</v>
      </c>
      <c r="T281" s="15">
        <f>[5]คำนวณ!T241</f>
        <v>59370</v>
      </c>
      <c r="U281" s="15">
        <f>[5]คำนวณ!U241</f>
        <v>878</v>
      </c>
      <c r="V281" s="15">
        <f>[5]คำนวณ!V241</f>
        <v>5268</v>
      </c>
      <c r="W281" s="15">
        <f>[5]คำนวณ!W241</f>
        <v>0</v>
      </c>
      <c r="X281" s="15">
        <f>[5]คำนวณ!X241</f>
        <v>-59370</v>
      </c>
      <c r="Y281" s="15">
        <f>[5]คำนวณ!Y241</f>
        <v>-356220</v>
      </c>
      <c r="Z281" s="15">
        <f>[5]คำนวณ!Z241</f>
        <v>0</v>
      </c>
      <c r="AA281" s="15">
        <f>[5]คำนวณ!AA241</f>
        <v>0</v>
      </c>
      <c r="AB281" s="15">
        <f>[5]คำนวณ!AB241</f>
        <v>0</v>
      </c>
      <c r="AC281" s="15">
        <f>[5]คำนวณ!AC241</f>
        <v>0</v>
      </c>
      <c r="AD281" s="15">
        <f>[5]คำนวณ!AD241</f>
        <v>0</v>
      </c>
      <c r="AE281" s="15">
        <f>[5]คำนวณ!AE241</f>
        <v>0</v>
      </c>
      <c r="AF281" s="15">
        <f>[5]คำนวณ!AF241</f>
        <v>0</v>
      </c>
      <c r="AG281" s="15">
        <f>[5]คำนวณ!AG241</f>
        <v>0</v>
      </c>
      <c r="AH281" s="15">
        <f>[5]คำนวณ!AH241</f>
        <v>0</v>
      </c>
      <c r="AI281" s="15">
        <f>[5]คำนวณ!AI241</f>
        <v>0</v>
      </c>
      <c r="AJ281" s="15">
        <f>[5]คำนวณ!AJ241</f>
        <v>0</v>
      </c>
      <c r="AK281" s="15">
        <f>[5]คำนวณ!AK241</f>
        <v>0</v>
      </c>
      <c r="AL281" s="15">
        <f>[5]คำนวณ!AL241</f>
        <v>0</v>
      </c>
      <c r="AM281" s="15">
        <f>[5]คำนวณ!AM241</f>
        <v>0</v>
      </c>
      <c r="AN281" s="15">
        <f>[5]คำนวณ!AN241</f>
        <v>0</v>
      </c>
      <c r="AO281" s="15">
        <f>[5]คำนวณ!AO241</f>
        <v>0</v>
      </c>
      <c r="AP281" s="15">
        <f>[5]คำนวณ!AP241</f>
        <v>0</v>
      </c>
      <c r="AQ281" s="15">
        <f>[5]คำนวณ!AQ241</f>
        <v>0</v>
      </c>
    </row>
    <row r="282" spans="1:43" x14ac:dyDescent="0.55000000000000004">
      <c r="A282" s="99" t="s">
        <v>8</v>
      </c>
      <c r="B282" s="100"/>
      <c r="C282" s="100"/>
      <c r="D282" s="101"/>
      <c r="E282" s="39"/>
      <c r="F282" s="39">
        <f>SUM(F267:F281)</f>
        <v>0</v>
      </c>
      <c r="G282" s="40">
        <f>SUM(G267:G281)</f>
        <v>0</v>
      </c>
      <c r="H282" s="39"/>
      <c r="I282" s="39">
        <f>SUM(I267:I281)</f>
        <v>1379</v>
      </c>
      <c r="J282" s="40">
        <f>SUM(J267:J281)</f>
        <v>6895</v>
      </c>
      <c r="K282" s="39"/>
      <c r="L282" s="39">
        <f>SUM(L267:L281)</f>
        <v>1802</v>
      </c>
      <c r="M282" s="40">
        <f>SUM(M267:M281)</f>
        <v>9010</v>
      </c>
      <c r="N282" s="39"/>
      <c r="O282" s="39">
        <f>SUM(O267:O281)</f>
        <v>1327</v>
      </c>
      <c r="P282" s="40">
        <f>SUM(P267:P281)</f>
        <v>7962</v>
      </c>
      <c r="Q282" s="39"/>
      <c r="R282" s="39">
        <f>SUM(R267:R281)</f>
        <v>1021</v>
      </c>
      <c r="S282" s="40">
        <f>SUM(S267:S281)</f>
        <v>6126</v>
      </c>
      <c r="T282" s="39"/>
      <c r="U282" s="39">
        <f>SUM(U267:U281)</f>
        <v>1063</v>
      </c>
      <c r="V282" s="40">
        <f>SUM(V267:V281)</f>
        <v>6378</v>
      </c>
      <c r="W282" s="39"/>
      <c r="X282" s="39">
        <f>SUM(X267:X281)</f>
        <v>-112613</v>
      </c>
      <c r="Y282" s="40">
        <f>SUM(Y267:Y281)</f>
        <v>-675678</v>
      </c>
      <c r="Z282" s="39"/>
      <c r="AA282" s="39">
        <f>SUM(AA267:AA281)</f>
        <v>0</v>
      </c>
      <c r="AB282" s="40">
        <f>SUM(AB267:AB281)</f>
        <v>0</v>
      </c>
      <c r="AC282" s="39"/>
      <c r="AD282" s="39">
        <f>SUM(AD267:AD281)</f>
        <v>0</v>
      </c>
      <c r="AE282" s="40">
        <f>SUM(AE267:AE281)</f>
        <v>0</v>
      </c>
      <c r="AF282" s="39"/>
      <c r="AG282" s="39">
        <f>SUM(AG267:AG281)</f>
        <v>0</v>
      </c>
      <c r="AH282" s="40">
        <f>SUM(AH267:AH281)</f>
        <v>0</v>
      </c>
      <c r="AI282" s="39"/>
      <c r="AJ282" s="39">
        <f>SUM(AJ267:AJ281)</f>
        <v>0</v>
      </c>
      <c r="AK282" s="40">
        <f>SUM(AK267:AK281)</f>
        <v>0</v>
      </c>
      <c r="AL282" s="39"/>
      <c r="AM282" s="39">
        <f>SUM(AM267:AM281)</f>
        <v>0</v>
      </c>
      <c r="AN282" s="40">
        <f>SUM(AN267:AN281)</f>
        <v>0</v>
      </c>
      <c r="AO282" s="39"/>
      <c r="AP282" s="39">
        <f>SUM(AP267:AP281)</f>
        <v>0</v>
      </c>
      <c r="AQ282" s="40">
        <f>SUM(AQ267:AQ281)</f>
        <v>0</v>
      </c>
    </row>
    <row r="283" spans="1:43" s="4" customFormat="1" x14ac:dyDescent="0.55000000000000004">
      <c r="A283" s="20" t="s">
        <v>72</v>
      </c>
      <c r="B283" s="2"/>
      <c r="C283" s="47"/>
      <c r="D283" s="48"/>
      <c r="E283" s="9"/>
      <c r="F283" s="9"/>
      <c r="G283" s="36"/>
      <c r="H283" s="9"/>
      <c r="I283" s="9"/>
      <c r="J283" s="36"/>
      <c r="K283" s="9"/>
      <c r="L283" s="9"/>
      <c r="M283" s="36"/>
      <c r="N283" s="9"/>
      <c r="O283" s="9"/>
      <c r="P283" s="36"/>
      <c r="Q283" s="9"/>
      <c r="R283" s="9"/>
      <c r="S283" s="36"/>
      <c r="T283" s="9"/>
      <c r="U283" s="9"/>
      <c r="V283" s="36"/>
      <c r="W283" s="9"/>
      <c r="X283" s="9"/>
      <c r="Y283" s="36"/>
      <c r="Z283" s="9"/>
      <c r="AA283" s="9"/>
      <c r="AB283" s="36"/>
      <c r="AC283" s="9"/>
      <c r="AD283" s="9"/>
      <c r="AE283" s="36"/>
      <c r="AF283" s="9"/>
      <c r="AG283" s="9"/>
      <c r="AH283" s="36"/>
      <c r="AI283" s="9"/>
      <c r="AJ283" s="9"/>
      <c r="AK283" s="36"/>
      <c r="AL283" s="9"/>
      <c r="AM283" s="9"/>
      <c r="AN283" s="36"/>
      <c r="AO283" s="9"/>
      <c r="AP283" s="9"/>
      <c r="AQ283" s="36"/>
    </row>
    <row r="284" spans="1:43" s="4" customFormat="1" x14ac:dyDescent="0.55000000000000004">
      <c r="A284" s="37">
        <f>[5]คำนวณ!A243</f>
        <v>179</v>
      </c>
      <c r="B284" s="15" t="str">
        <f>[5]คำนวณ!B243</f>
        <v>สำนักงานตลาด อกท.</v>
      </c>
      <c r="C284" s="15">
        <f>[5]คำนวณ!C243</f>
        <v>0</v>
      </c>
      <c r="D284" s="38">
        <f>[5]คำนวณ!D243</f>
        <v>9682489</v>
      </c>
      <c r="E284" s="15">
        <f>[5]คำนวณ!E243</f>
        <v>9823</v>
      </c>
      <c r="F284" s="15">
        <f>[5]คำนวณ!F243</f>
        <v>0</v>
      </c>
      <c r="G284" s="15">
        <f>[5]คำนวณ!G243</f>
        <v>0</v>
      </c>
      <c r="H284" s="15">
        <f>[5]คำนวณ!H243</f>
        <v>9834</v>
      </c>
      <c r="I284" s="15">
        <f>[5]คำนวณ!I243</f>
        <v>11</v>
      </c>
      <c r="J284" s="15">
        <f>[5]คำนวณ!J243</f>
        <v>55</v>
      </c>
      <c r="K284" s="15">
        <f>[5]คำนวณ!K243</f>
        <v>10184</v>
      </c>
      <c r="L284" s="15">
        <f>[5]คำนวณ!L243</f>
        <v>350</v>
      </c>
      <c r="M284" s="15">
        <f>[5]คำนวณ!M243</f>
        <v>1750</v>
      </c>
      <c r="N284" s="15">
        <f>[5]คำนวณ!N243</f>
        <v>20</v>
      </c>
      <c r="O284" s="15">
        <f>[5]คำนวณ!O243</f>
        <v>-10164</v>
      </c>
      <c r="P284" s="15">
        <f>[5]คำนวณ!P243</f>
        <v>-60984</v>
      </c>
      <c r="Q284" s="15">
        <f>[5]คำนวณ!Q243</f>
        <v>82</v>
      </c>
      <c r="R284" s="15">
        <f>[5]คำนวณ!R243</f>
        <v>62</v>
      </c>
      <c r="S284" s="15">
        <f>[5]คำนวณ!S243</f>
        <v>372</v>
      </c>
      <c r="T284" s="15">
        <f>[5]คำนวณ!T243</f>
        <v>149</v>
      </c>
      <c r="U284" s="15">
        <f>[5]คำนวณ!U243</f>
        <v>67</v>
      </c>
      <c r="V284" s="15">
        <f>[5]คำนวณ!V243</f>
        <v>402</v>
      </c>
      <c r="W284" s="15">
        <f>[5]คำนวณ!W243</f>
        <v>0</v>
      </c>
      <c r="X284" s="15">
        <f>[5]คำนวณ!X243</f>
        <v>-149</v>
      </c>
      <c r="Y284" s="15">
        <f>[5]คำนวณ!Y243</f>
        <v>-894</v>
      </c>
      <c r="Z284" s="15">
        <f>[5]คำนวณ!Z243</f>
        <v>0</v>
      </c>
      <c r="AA284" s="15">
        <f>[5]คำนวณ!AA243</f>
        <v>0</v>
      </c>
      <c r="AB284" s="15">
        <f>[5]คำนวณ!AB243</f>
        <v>0</v>
      </c>
      <c r="AC284" s="15">
        <f>[5]คำนวณ!AC243</f>
        <v>0</v>
      </c>
      <c r="AD284" s="15">
        <f>[5]คำนวณ!AD243</f>
        <v>0</v>
      </c>
      <c r="AE284" s="15">
        <f>[5]คำนวณ!AE243</f>
        <v>0</v>
      </c>
      <c r="AF284" s="15">
        <f>[5]คำนวณ!AF243</f>
        <v>0</v>
      </c>
      <c r="AG284" s="15">
        <f>[5]คำนวณ!AG243</f>
        <v>0</v>
      </c>
      <c r="AH284" s="15">
        <f>[5]คำนวณ!AH243</f>
        <v>0</v>
      </c>
      <c r="AI284" s="15">
        <f>[5]คำนวณ!AI243</f>
        <v>0</v>
      </c>
      <c r="AJ284" s="15">
        <f>[5]คำนวณ!AJ243</f>
        <v>0</v>
      </c>
      <c r="AK284" s="15">
        <f>[5]คำนวณ!AK243</f>
        <v>0</v>
      </c>
      <c r="AL284" s="15">
        <f>[5]คำนวณ!AL243</f>
        <v>0</v>
      </c>
      <c r="AM284" s="15">
        <f>[5]คำนวณ!AM243</f>
        <v>0</v>
      </c>
      <c r="AN284" s="15">
        <f>[5]คำนวณ!AN243</f>
        <v>0</v>
      </c>
      <c r="AO284" s="15">
        <f>[5]คำนวณ!AO243</f>
        <v>0</v>
      </c>
      <c r="AP284" s="15">
        <f>[5]คำนวณ!AP243</f>
        <v>0</v>
      </c>
      <c r="AQ284" s="15">
        <f>[5]คำนวณ!AQ243</f>
        <v>0</v>
      </c>
    </row>
    <row r="285" spans="1:43" x14ac:dyDescent="0.55000000000000004">
      <c r="A285" s="99" t="s">
        <v>8</v>
      </c>
      <c r="B285" s="100"/>
      <c r="C285" s="100"/>
      <c r="D285" s="101"/>
      <c r="E285" s="39"/>
      <c r="F285" s="39">
        <f>SUM(F284:F284)</f>
        <v>0</v>
      </c>
      <c r="G285" s="40">
        <f>SUM(G284:G284)</f>
        <v>0</v>
      </c>
      <c r="H285" s="39"/>
      <c r="I285" s="39">
        <f>SUM(I284:I284)</f>
        <v>11</v>
      </c>
      <c r="J285" s="40">
        <f>SUM(J284:J284)</f>
        <v>55</v>
      </c>
      <c r="K285" s="39"/>
      <c r="L285" s="39">
        <f>SUM(L284:L284)</f>
        <v>350</v>
      </c>
      <c r="M285" s="40">
        <f>SUM(M284:M284)</f>
        <v>1750</v>
      </c>
      <c r="N285" s="39"/>
      <c r="O285" s="39">
        <f>SUM(O284:O284)</f>
        <v>-10164</v>
      </c>
      <c r="P285" s="40">
        <f>SUM(P284:P284)</f>
        <v>-60984</v>
      </c>
      <c r="Q285" s="39"/>
      <c r="R285" s="39">
        <f>SUM(R284:R284)</f>
        <v>62</v>
      </c>
      <c r="S285" s="40">
        <f>SUM(S284:S284)</f>
        <v>372</v>
      </c>
      <c r="T285" s="39"/>
      <c r="U285" s="39">
        <f>SUM(U284:U284)</f>
        <v>67</v>
      </c>
      <c r="V285" s="40">
        <f>SUM(V284:V284)</f>
        <v>402</v>
      </c>
      <c r="W285" s="39"/>
      <c r="X285" s="39">
        <f>SUM(X284:X284)</f>
        <v>-149</v>
      </c>
      <c r="Y285" s="40">
        <f>SUM(Y284:Y284)</f>
        <v>-894</v>
      </c>
      <c r="Z285" s="39"/>
      <c r="AA285" s="39">
        <f>SUM(AA284:AA284)</f>
        <v>0</v>
      </c>
      <c r="AB285" s="40">
        <f>SUM(AB284:AB284)</f>
        <v>0</v>
      </c>
      <c r="AC285" s="39"/>
      <c r="AD285" s="39">
        <f>SUM(AD284:AD284)</f>
        <v>0</v>
      </c>
      <c r="AE285" s="40">
        <f>SUM(AE284:AE284)</f>
        <v>0</v>
      </c>
      <c r="AF285" s="39"/>
      <c r="AG285" s="39">
        <f>SUM(AG284:AG284)</f>
        <v>0</v>
      </c>
      <c r="AH285" s="40">
        <f>SUM(AH284:AH284)</f>
        <v>0</v>
      </c>
      <c r="AI285" s="39"/>
      <c r="AJ285" s="39">
        <f>SUM(AJ284:AJ284)</f>
        <v>0</v>
      </c>
      <c r="AK285" s="40">
        <f>SUM(AK284:AK284)</f>
        <v>0</v>
      </c>
      <c r="AL285" s="39"/>
      <c r="AM285" s="39">
        <f>SUM(AM284:AM284)</f>
        <v>0</v>
      </c>
      <c r="AN285" s="40">
        <f>SUM(AN284:AN284)</f>
        <v>0</v>
      </c>
      <c r="AO285" s="39"/>
      <c r="AP285" s="39">
        <f>SUM(AP284:AP284)</f>
        <v>0</v>
      </c>
      <c r="AQ285" s="40">
        <f>SUM(AQ284:AQ284)</f>
        <v>0</v>
      </c>
    </row>
    <row r="286" spans="1:43" s="4" customFormat="1" x14ac:dyDescent="0.55000000000000004">
      <c r="A286" s="20" t="s">
        <v>73</v>
      </c>
      <c r="B286" s="2"/>
      <c r="C286" s="47"/>
      <c r="D286" s="48"/>
      <c r="E286" s="9"/>
      <c r="F286" s="9"/>
      <c r="G286" s="36"/>
      <c r="H286" s="9"/>
      <c r="I286" s="9"/>
      <c r="J286" s="36"/>
      <c r="K286" s="9"/>
      <c r="L286" s="9"/>
      <c r="M286" s="36"/>
      <c r="N286" s="9"/>
      <c r="O286" s="9"/>
      <c r="P286" s="36"/>
      <c r="Q286" s="9"/>
      <c r="R286" s="9"/>
      <c r="S286" s="36"/>
      <c r="T286" s="9"/>
      <c r="U286" s="9"/>
      <c r="V286" s="36"/>
      <c r="W286" s="9"/>
      <c r="X286" s="9"/>
      <c r="Y286" s="36"/>
      <c r="Z286" s="9"/>
      <c r="AA286" s="9"/>
      <c r="AB286" s="36"/>
      <c r="AC286" s="9"/>
      <c r="AD286" s="9"/>
      <c r="AE286" s="36"/>
      <c r="AF286" s="9"/>
      <c r="AG286" s="9"/>
      <c r="AH286" s="36"/>
      <c r="AI286" s="9"/>
      <c r="AJ286" s="9"/>
      <c r="AK286" s="36"/>
      <c r="AL286" s="9"/>
      <c r="AM286" s="9"/>
      <c r="AN286" s="36"/>
      <c r="AO286" s="9"/>
      <c r="AP286" s="9"/>
      <c r="AQ286" s="36"/>
    </row>
    <row r="287" spans="1:43" s="4" customFormat="1" x14ac:dyDescent="0.55000000000000004">
      <c r="A287" s="37">
        <f>[5]คำนวณ!A245</f>
        <v>180</v>
      </c>
      <c r="B287" s="15" t="str">
        <f>[5]คำนวณ!B245</f>
        <v>สหกรณ์เครือข่ายโคเนื้อ จำกัด</v>
      </c>
      <c r="C287" s="15">
        <f>[5]คำนวณ!C245</f>
        <v>0</v>
      </c>
      <c r="D287" s="38">
        <f>[5]คำนวณ!D245</f>
        <v>150658279</v>
      </c>
      <c r="E287" s="15">
        <f>[5]คำนวณ!E245</f>
        <v>9297</v>
      </c>
      <c r="F287" s="15">
        <f>[5]คำนวณ!F245</f>
        <v>0</v>
      </c>
      <c r="G287" s="15">
        <f>[5]คำนวณ!G245</f>
        <v>0</v>
      </c>
      <c r="H287" s="15">
        <f>[5]คำนวณ!H245</f>
        <v>9297</v>
      </c>
      <c r="I287" s="15">
        <f>[5]คำนวณ!I245</f>
        <v>0</v>
      </c>
      <c r="J287" s="15">
        <f>[5]คำนวณ!J245</f>
        <v>0</v>
      </c>
      <c r="K287" s="15">
        <f>[5]คำนวณ!K245</f>
        <v>9297</v>
      </c>
      <c r="L287" s="15">
        <f>[5]คำนวณ!L245</f>
        <v>0</v>
      </c>
      <c r="M287" s="15">
        <f>[5]คำนวณ!M245</f>
        <v>0</v>
      </c>
      <c r="N287" s="15">
        <f>[5]คำนวณ!N245</f>
        <v>9297</v>
      </c>
      <c r="O287" s="15">
        <f>[5]คำนวณ!O245</f>
        <v>0</v>
      </c>
      <c r="P287" s="15">
        <f>[5]คำนวณ!P245</f>
        <v>0</v>
      </c>
      <c r="Q287" s="15">
        <f>[5]คำนวณ!Q245</f>
        <v>9297</v>
      </c>
      <c r="R287" s="15">
        <f>[5]คำนวณ!R245</f>
        <v>0</v>
      </c>
      <c r="S287" s="15">
        <f>[5]คำนวณ!S245</f>
        <v>0</v>
      </c>
      <c r="T287" s="15">
        <f>[5]คำนวณ!T245</f>
        <v>9297</v>
      </c>
      <c r="U287" s="15">
        <f>[5]คำนวณ!U245</f>
        <v>0</v>
      </c>
      <c r="V287" s="15">
        <f>[5]คำนวณ!V245</f>
        <v>0</v>
      </c>
      <c r="W287" s="15">
        <f>[5]คำนวณ!W245</f>
        <v>0</v>
      </c>
      <c r="X287" s="15">
        <f>[5]คำนวณ!X245</f>
        <v>-9297</v>
      </c>
      <c r="Y287" s="15">
        <f>[5]คำนวณ!Y245</f>
        <v>-55782</v>
      </c>
      <c r="Z287" s="15">
        <f>[5]คำนวณ!Z245</f>
        <v>0</v>
      </c>
      <c r="AA287" s="15">
        <f>[5]คำนวณ!AA245</f>
        <v>0</v>
      </c>
      <c r="AB287" s="15">
        <f>[5]คำนวณ!AB245</f>
        <v>0</v>
      </c>
      <c r="AC287" s="15">
        <f>[5]คำนวณ!AC245</f>
        <v>0</v>
      </c>
      <c r="AD287" s="15">
        <f>[5]คำนวณ!AD245</f>
        <v>0</v>
      </c>
      <c r="AE287" s="15">
        <f>[5]คำนวณ!AE245</f>
        <v>0</v>
      </c>
      <c r="AF287" s="15">
        <f>[5]คำนวณ!AF245</f>
        <v>0</v>
      </c>
      <c r="AG287" s="15">
        <f>[5]คำนวณ!AG245</f>
        <v>0</v>
      </c>
      <c r="AH287" s="15">
        <f>[5]คำนวณ!AH245</f>
        <v>0</v>
      </c>
      <c r="AI287" s="15">
        <f>[5]คำนวณ!AI245</f>
        <v>0</v>
      </c>
      <c r="AJ287" s="15">
        <f>[5]คำนวณ!AJ245</f>
        <v>0</v>
      </c>
      <c r="AK287" s="15">
        <f>[5]คำนวณ!AK245</f>
        <v>0</v>
      </c>
      <c r="AL287" s="15">
        <f>[5]คำนวณ!AL245</f>
        <v>0</v>
      </c>
      <c r="AM287" s="15">
        <f>[5]คำนวณ!AM245</f>
        <v>0</v>
      </c>
      <c r="AN287" s="15">
        <f>[5]คำนวณ!AN245</f>
        <v>0</v>
      </c>
      <c r="AO287" s="15">
        <f>[5]คำนวณ!AO245</f>
        <v>0</v>
      </c>
      <c r="AP287" s="15">
        <f>[5]คำนวณ!AP245</f>
        <v>0</v>
      </c>
      <c r="AQ287" s="15">
        <f>[5]คำนวณ!AQ245</f>
        <v>0</v>
      </c>
    </row>
    <row r="288" spans="1:43" s="4" customFormat="1" x14ac:dyDescent="0.55000000000000004">
      <c r="A288" s="37">
        <f>[5]คำนวณ!A246</f>
        <v>181</v>
      </c>
      <c r="B288" s="15" t="str">
        <f>[5]คำนวณ!B246</f>
        <v>TAO BIN (สัตวศาสตร์)</v>
      </c>
      <c r="C288" s="15">
        <f>[5]คำนวณ!C246</f>
        <v>0</v>
      </c>
      <c r="D288" s="38">
        <f>[5]คำนวณ!D246</f>
        <v>20230349028</v>
      </c>
      <c r="E288" s="15">
        <f>[5]คำนวณ!E246</f>
        <v>6577</v>
      </c>
      <c r="F288" s="15">
        <f>[5]คำนวณ!F246</f>
        <v>0</v>
      </c>
      <c r="G288" s="15">
        <f>[5]คำนวณ!G246</f>
        <v>0</v>
      </c>
      <c r="H288" s="15">
        <f>[5]คำนวณ!H246</f>
        <v>6768</v>
      </c>
      <c r="I288" s="15">
        <f>[5]คำนวณ!I246</f>
        <v>191</v>
      </c>
      <c r="J288" s="15">
        <f>[5]คำนวณ!J246</f>
        <v>955</v>
      </c>
      <c r="K288" s="15">
        <f>[5]คำนวณ!K246</f>
        <v>6922</v>
      </c>
      <c r="L288" s="15">
        <f>[5]คำนวณ!L246</f>
        <v>154</v>
      </c>
      <c r="M288" s="15">
        <f>[5]คำนวณ!M246</f>
        <v>770</v>
      </c>
      <c r="N288" s="15">
        <f>[5]คำนวณ!N246</f>
        <v>7106</v>
      </c>
      <c r="O288" s="15">
        <f>[5]คำนวณ!O246</f>
        <v>184</v>
      </c>
      <c r="P288" s="15">
        <f>[5]คำนวณ!P246</f>
        <v>1104</v>
      </c>
      <c r="Q288" s="15">
        <f>[5]คำนวณ!Q246</f>
        <v>7296</v>
      </c>
      <c r="R288" s="15">
        <f>[5]คำนวณ!R246</f>
        <v>190</v>
      </c>
      <c r="S288" s="15">
        <f>[5]คำนวณ!S246</f>
        <v>1140</v>
      </c>
      <c r="T288" s="15">
        <f>[5]คำนวณ!T246</f>
        <v>7473</v>
      </c>
      <c r="U288" s="15">
        <f>[5]คำนวณ!U246</f>
        <v>177</v>
      </c>
      <c r="V288" s="15">
        <f>[5]คำนวณ!V246</f>
        <v>1062</v>
      </c>
      <c r="W288" s="15">
        <f>[5]คำนวณ!W246</f>
        <v>0</v>
      </c>
      <c r="X288" s="15">
        <f>[5]คำนวณ!X246</f>
        <v>-7473</v>
      </c>
      <c r="Y288" s="15">
        <f>[5]คำนวณ!Y246</f>
        <v>-44838</v>
      </c>
      <c r="Z288" s="15">
        <f>[5]คำนวณ!Z246</f>
        <v>0</v>
      </c>
      <c r="AA288" s="15">
        <f>[5]คำนวณ!AA246</f>
        <v>0</v>
      </c>
      <c r="AB288" s="15">
        <f>[5]คำนวณ!AB246</f>
        <v>0</v>
      </c>
      <c r="AC288" s="15">
        <f>[5]คำนวณ!AC246</f>
        <v>0</v>
      </c>
      <c r="AD288" s="15">
        <f>[5]คำนวณ!AD246</f>
        <v>0</v>
      </c>
      <c r="AE288" s="15">
        <f>[5]คำนวณ!AE246</f>
        <v>0</v>
      </c>
      <c r="AF288" s="15">
        <f>[5]คำนวณ!AF246</f>
        <v>0</v>
      </c>
      <c r="AG288" s="15">
        <f>[5]คำนวณ!AG246</f>
        <v>0</v>
      </c>
      <c r="AH288" s="15">
        <f>[5]คำนวณ!AH246</f>
        <v>0</v>
      </c>
      <c r="AI288" s="15">
        <f>[5]คำนวณ!AI246</f>
        <v>0</v>
      </c>
      <c r="AJ288" s="15">
        <f>[5]คำนวณ!AJ246</f>
        <v>0</v>
      </c>
      <c r="AK288" s="15">
        <f>[5]คำนวณ!AK246</f>
        <v>0</v>
      </c>
      <c r="AL288" s="15">
        <f>[5]คำนวณ!AL246</f>
        <v>0</v>
      </c>
      <c r="AM288" s="15">
        <f>[5]คำนวณ!AM246</f>
        <v>0</v>
      </c>
      <c r="AN288" s="15">
        <f>[5]คำนวณ!AN246</f>
        <v>0</v>
      </c>
      <c r="AO288" s="15">
        <f>[5]คำนวณ!AO246</f>
        <v>0</v>
      </c>
      <c r="AP288" s="15">
        <f>[5]คำนวณ!AP246</f>
        <v>0</v>
      </c>
      <c r="AQ288" s="15">
        <f>[5]คำนวณ!AQ246</f>
        <v>0</v>
      </c>
    </row>
    <row r="289" spans="1:43" s="4" customFormat="1" x14ac:dyDescent="0.55000000000000004">
      <c r="A289" s="37">
        <f>[5]คำนวณ!A247</f>
        <v>182</v>
      </c>
      <c r="B289" s="15" t="str">
        <f>[5]คำนวณ!B247</f>
        <v>วราภรณ์ จันทร์วงค์ (สัตวศาสตร์)</v>
      </c>
      <c r="C289" s="15">
        <f>[5]คำนวณ!C247</f>
        <v>0</v>
      </c>
      <c r="D289" s="38">
        <f>[5]คำนวณ!D247</f>
        <v>16108111</v>
      </c>
      <c r="E289" s="15">
        <f>[5]คำนวณ!E247</f>
        <v>29350</v>
      </c>
      <c r="F289" s="15">
        <f>[5]คำนวณ!F247</f>
        <v>0</v>
      </c>
      <c r="G289" s="15">
        <f>[5]คำนวณ!G247</f>
        <v>0</v>
      </c>
      <c r="H289" s="15">
        <f>[5]คำนวณ!H247</f>
        <v>29354</v>
      </c>
      <c r="I289" s="15">
        <f>[5]คำนวณ!I247</f>
        <v>4</v>
      </c>
      <c r="J289" s="15">
        <f>[5]คำนวณ!J247</f>
        <v>20</v>
      </c>
      <c r="K289" s="15">
        <f>[5]คำนวณ!K247</f>
        <v>29399</v>
      </c>
      <c r="L289" s="15">
        <f>[5]คำนวณ!L247</f>
        <v>45</v>
      </c>
      <c r="M289" s="15">
        <f>[5]คำนวณ!M247</f>
        <v>225</v>
      </c>
      <c r="N289" s="15">
        <f>[5]คำนวณ!N247</f>
        <v>29406</v>
      </c>
      <c r="O289" s="15">
        <f>[5]คำนวณ!O247</f>
        <v>7</v>
      </c>
      <c r="P289" s="15">
        <f>[5]คำนวณ!P247</f>
        <v>42</v>
      </c>
      <c r="Q289" s="15">
        <f>[5]คำนวณ!Q247</f>
        <v>29406</v>
      </c>
      <c r="R289" s="15">
        <f>[5]คำนวณ!R247</f>
        <v>0</v>
      </c>
      <c r="S289" s="15">
        <f>[5]คำนวณ!S247</f>
        <v>0</v>
      </c>
      <c r="T289" s="15">
        <f>[5]คำนวณ!T247</f>
        <v>29406</v>
      </c>
      <c r="U289" s="15">
        <f>[5]คำนวณ!U247</f>
        <v>0</v>
      </c>
      <c r="V289" s="15">
        <f>[5]คำนวณ!V247</f>
        <v>0</v>
      </c>
      <c r="W289" s="15">
        <f>[5]คำนวณ!W247</f>
        <v>0</v>
      </c>
      <c r="X289" s="15">
        <f>[5]คำนวณ!X247</f>
        <v>-29406</v>
      </c>
      <c r="Y289" s="15">
        <f>[5]คำนวณ!Y247</f>
        <v>-176436</v>
      </c>
      <c r="Z289" s="15">
        <f>[5]คำนวณ!Z247</f>
        <v>0</v>
      </c>
      <c r="AA289" s="15">
        <f>[5]คำนวณ!AA247</f>
        <v>0</v>
      </c>
      <c r="AB289" s="15">
        <f>[5]คำนวณ!AB247</f>
        <v>0</v>
      </c>
      <c r="AC289" s="15">
        <f>[5]คำนวณ!AC247</f>
        <v>0</v>
      </c>
      <c r="AD289" s="15">
        <f>[5]คำนวณ!AD247</f>
        <v>0</v>
      </c>
      <c r="AE289" s="15">
        <f>[5]คำนวณ!AE247</f>
        <v>0</v>
      </c>
      <c r="AF289" s="15">
        <f>[5]คำนวณ!AF247</f>
        <v>0</v>
      </c>
      <c r="AG289" s="15">
        <f>[5]คำนวณ!AG247</f>
        <v>0</v>
      </c>
      <c r="AH289" s="15">
        <f>[5]คำนวณ!AH247</f>
        <v>0</v>
      </c>
      <c r="AI289" s="15">
        <f>[5]คำนวณ!AI247</f>
        <v>0</v>
      </c>
      <c r="AJ289" s="15">
        <f>[5]คำนวณ!AJ247</f>
        <v>0</v>
      </c>
      <c r="AK289" s="15">
        <f>[5]คำนวณ!AK247</f>
        <v>0</v>
      </c>
      <c r="AL289" s="15">
        <f>[5]คำนวณ!AL247</f>
        <v>0</v>
      </c>
      <c r="AM289" s="15">
        <f>[5]คำนวณ!AM247</f>
        <v>0</v>
      </c>
      <c r="AN289" s="15">
        <f>[5]คำนวณ!AN247</f>
        <v>0</v>
      </c>
      <c r="AO289" s="15">
        <f>[5]คำนวณ!AO247</f>
        <v>0</v>
      </c>
      <c r="AP289" s="15">
        <f>[5]คำนวณ!AP247</f>
        <v>0</v>
      </c>
      <c r="AQ289" s="15">
        <f>[5]คำนวณ!AQ247</f>
        <v>0</v>
      </c>
    </row>
    <row r="290" spans="1:43" x14ac:dyDescent="0.55000000000000004">
      <c r="A290" s="99" t="s">
        <v>8</v>
      </c>
      <c r="B290" s="100"/>
      <c r="C290" s="100"/>
      <c r="D290" s="101"/>
      <c r="E290" s="39"/>
      <c r="F290" s="39">
        <f>SUM(F287:F288)</f>
        <v>0</v>
      </c>
      <c r="G290" s="40">
        <f>SUM(G287:G288)</f>
        <v>0</v>
      </c>
      <c r="H290" s="39"/>
      <c r="I290" s="39">
        <f>SUM(I287:I289)</f>
        <v>195</v>
      </c>
      <c r="J290" s="40">
        <f>SUM(J287:J289)</f>
        <v>975</v>
      </c>
      <c r="K290" s="39"/>
      <c r="L290" s="39">
        <f>SUM(L287:L289)</f>
        <v>199</v>
      </c>
      <c r="M290" s="40">
        <f>SUM(M287:M289)</f>
        <v>995</v>
      </c>
      <c r="N290" s="39"/>
      <c r="O290" s="39">
        <f>SUM(O287:O289)</f>
        <v>191</v>
      </c>
      <c r="P290" s="40">
        <f>SUM(P287:P289)</f>
        <v>1146</v>
      </c>
      <c r="Q290" s="39"/>
      <c r="R290" s="39">
        <f>SUM(R287:R289)</f>
        <v>190</v>
      </c>
      <c r="S290" s="40">
        <f>SUM(S287:S289)</f>
        <v>1140</v>
      </c>
      <c r="T290" s="39"/>
      <c r="U290" s="39">
        <f>SUM(U287:U289)</f>
        <v>177</v>
      </c>
      <c r="V290" s="40">
        <f>SUM(V287:V289)</f>
        <v>1062</v>
      </c>
      <c r="W290" s="39"/>
      <c r="X290" s="39">
        <f>SUM(X287:X289)</f>
        <v>-46176</v>
      </c>
      <c r="Y290" s="40">
        <f>SUM(Y287:Y289)</f>
        <v>-277056</v>
      </c>
      <c r="Z290" s="39"/>
      <c r="AA290" s="39">
        <f>SUM(AA287:AA289)</f>
        <v>0</v>
      </c>
      <c r="AB290" s="40">
        <f>SUM(AB287:AB289)</f>
        <v>0</v>
      </c>
      <c r="AC290" s="39"/>
      <c r="AD290" s="39">
        <f>SUM(AD287:AD289)</f>
        <v>0</v>
      </c>
      <c r="AE290" s="40">
        <f>SUM(AE287:AE289)</f>
        <v>0</v>
      </c>
      <c r="AF290" s="39"/>
      <c r="AG290" s="39">
        <f>SUM(AG287:AG289)</f>
        <v>0</v>
      </c>
      <c r="AH290" s="40">
        <f>SUM(AH287:AH289)</f>
        <v>0</v>
      </c>
      <c r="AI290" s="39"/>
      <c r="AJ290" s="39">
        <f>SUM(AJ287:AJ289)</f>
        <v>0</v>
      </c>
      <c r="AK290" s="40">
        <f>SUM(AK287:AK289)</f>
        <v>0</v>
      </c>
      <c r="AL290" s="39"/>
      <c r="AM290" s="39">
        <f>SUM(AM287:AM289)</f>
        <v>0</v>
      </c>
      <c r="AN290" s="40">
        <f>SUM(AN287:AN289)</f>
        <v>0</v>
      </c>
      <c r="AO290" s="39"/>
      <c r="AP290" s="39">
        <f>SUM(AP287:AP289)</f>
        <v>0</v>
      </c>
      <c r="AQ290" s="40">
        <f>SUM(AQ287:AQ289)</f>
        <v>0</v>
      </c>
    </row>
    <row r="291" spans="1:43" s="4" customFormat="1" x14ac:dyDescent="0.55000000000000004">
      <c r="A291" s="20" t="s">
        <v>74</v>
      </c>
      <c r="B291" s="2"/>
      <c r="C291" s="47"/>
      <c r="D291" s="48"/>
      <c r="E291" s="9"/>
      <c r="F291" s="9"/>
      <c r="G291" s="36"/>
      <c r="H291" s="9"/>
      <c r="I291" s="9"/>
      <c r="J291" s="36"/>
      <c r="K291" s="9"/>
      <c r="L291" s="9"/>
      <c r="M291" s="36"/>
      <c r="N291" s="9"/>
      <c r="O291" s="9"/>
      <c r="P291" s="36"/>
      <c r="Q291" s="9"/>
      <c r="R291" s="9"/>
      <c r="S291" s="36"/>
      <c r="T291" s="9"/>
      <c r="U291" s="9"/>
      <c r="V291" s="36"/>
      <c r="W291" s="9"/>
      <c r="X291" s="9"/>
      <c r="Y291" s="36"/>
      <c r="Z291" s="9"/>
      <c r="AA291" s="9"/>
      <c r="AB291" s="36"/>
      <c r="AC291" s="9"/>
      <c r="AD291" s="9"/>
      <c r="AE291" s="36"/>
      <c r="AF291" s="9"/>
      <c r="AG291" s="9"/>
      <c r="AH291" s="36"/>
      <c r="AI291" s="9"/>
      <c r="AJ291" s="9"/>
      <c r="AK291" s="36"/>
      <c r="AL291" s="9"/>
      <c r="AM291" s="9"/>
      <c r="AN291" s="36"/>
      <c r="AO291" s="9"/>
      <c r="AP291" s="9"/>
      <c r="AQ291" s="36"/>
    </row>
    <row r="292" spans="1:43" s="4" customFormat="1" x14ac:dyDescent="0.55000000000000004">
      <c r="A292" s="37">
        <f>[5]คำนวณ!A249</f>
        <v>183</v>
      </c>
      <c r="B292" s="15" t="str">
        <f>[5]คำนวณ!B249</f>
        <v>TAO BIN (พลังานทดแทน)</v>
      </c>
      <c r="C292" s="15">
        <f>[5]คำนวณ!C249</f>
        <v>0</v>
      </c>
      <c r="D292" s="38">
        <f>[5]คำนวณ!D249</f>
        <v>20230349162</v>
      </c>
      <c r="E292" s="15">
        <f>[5]คำนวณ!E249</f>
        <v>7310</v>
      </c>
      <c r="F292" s="15">
        <f>[5]คำนวณ!F249</f>
        <v>0</v>
      </c>
      <c r="G292" s="15">
        <f>[5]คำนวณ!G249</f>
        <v>0</v>
      </c>
      <c r="H292" s="15">
        <f>[5]คำนวณ!H249</f>
        <v>7472</v>
      </c>
      <c r="I292" s="15">
        <f>[5]คำนวณ!I249</f>
        <v>162</v>
      </c>
      <c r="J292" s="15">
        <f>[5]คำนวณ!J249</f>
        <v>810</v>
      </c>
      <c r="K292" s="15">
        <f>[5]คำนวณ!K249</f>
        <v>7584</v>
      </c>
      <c r="L292" s="15" t="s">
        <v>17</v>
      </c>
      <c r="M292" s="15" t="s">
        <v>17</v>
      </c>
      <c r="N292" s="15">
        <f>[5]คำนวณ!N249</f>
        <v>7705</v>
      </c>
      <c r="O292" s="15" t="s">
        <v>17</v>
      </c>
      <c r="P292" s="15" t="s">
        <v>17</v>
      </c>
      <c r="Q292" s="15">
        <f>[5]คำนวณ!Q249</f>
        <v>7831</v>
      </c>
      <c r="R292" s="15" t="s">
        <v>17</v>
      </c>
      <c r="S292" s="15" t="s">
        <v>17</v>
      </c>
      <c r="T292" s="15">
        <f>[5]คำนวณ!T249</f>
        <v>8045</v>
      </c>
      <c r="U292" s="15" t="s">
        <v>17</v>
      </c>
      <c r="V292" s="15" t="s">
        <v>17</v>
      </c>
      <c r="W292" s="15">
        <f>[5]คำนวณ!W249</f>
        <v>0</v>
      </c>
      <c r="X292" s="15" t="s">
        <v>17</v>
      </c>
      <c r="Y292" s="15" t="s">
        <v>17</v>
      </c>
      <c r="Z292" s="15">
        <f>[5]คำนวณ!Z249</f>
        <v>0</v>
      </c>
      <c r="AA292" s="15" t="s">
        <v>17</v>
      </c>
      <c r="AB292" s="15" t="s">
        <v>17</v>
      </c>
      <c r="AC292" s="15">
        <f>[5]คำนวณ!AC249</f>
        <v>0</v>
      </c>
      <c r="AD292" s="15" t="s">
        <v>17</v>
      </c>
      <c r="AE292" s="15" t="s">
        <v>17</v>
      </c>
      <c r="AF292" s="15">
        <f>[5]คำนวณ!AF249</f>
        <v>0</v>
      </c>
      <c r="AG292" s="15" t="s">
        <v>17</v>
      </c>
      <c r="AH292" s="15" t="s">
        <v>17</v>
      </c>
      <c r="AI292" s="15">
        <f>[5]คำนวณ!AI249</f>
        <v>0</v>
      </c>
      <c r="AJ292" s="15">
        <f>[5]คำนวณ!AJ249</f>
        <v>0</v>
      </c>
      <c r="AK292" s="15">
        <f>[5]คำนวณ!AK249</f>
        <v>0</v>
      </c>
      <c r="AL292" s="15">
        <f>[5]คำนวณ!AL249</f>
        <v>0</v>
      </c>
      <c r="AM292" s="15">
        <f>[5]คำนวณ!AM249</f>
        <v>0</v>
      </c>
      <c r="AN292" s="15">
        <f>[5]คำนวณ!AN249</f>
        <v>0</v>
      </c>
      <c r="AO292" s="15">
        <f>[5]คำนวณ!AO249</f>
        <v>0</v>
      </c>
      <c r="AP292" s="15">
        <f>[5]คำนวณ!AP249</f>
        <v>0</v>
      </c>
      <c r="AQ292" s="15">
        <f>[5]คำนวณ!AQ249</f>
        <v>0</v>
      </c>
    </row>
    <row r="293" spans="1:43" x14ac:dyDescent="0.55000000000000004">
      <c r="A293" s="99" t="s">
        <v>8</v>
      </c>
      <c r="B293" s="100"/>
      <c r="C293" s="100"/>
      <c r="D293" s="101"/>
      <c r="E293" s="39"/>
      <c r="F293" s="39">
        <f>SUM(F292:F292)</f>
        <v>0</v>
      </c>
      <c r="G293" s="40">
        <f>SUM(G292:G292)</f>
        <v>0</v>
      </c>
      <c r="H293" s="39"/>
      <c r="I293" s="39">
        <f>SUM(I292:I292)</f>
        <v>162</v>
      </c>
      <c r="J293" s="40">
        <f>SUM(J292:J292)</f>
        <v>810</v>
      </c>
      <c r="K293" s="39"/>
      <c r="L293" s="39">
        <f>SUM(L292:L292)</f>
        <v>0</v>
      </c>
      <c r="M293" s="40">
        <f>SUM(M292:M292)</f>
        <v>0</v>
      </c>
      <c r="N293" s="39"/>
      <c r="O293" s="39">
        <f>SUM(O292:O292)</f>
        <v>0</v>
      </c>
      <c r="P293" s="40">
        <f>SUM(P292:P292)</f>
        <v>0</v>
      </c>
      <c r="Q293" s="39"/>
      <c r="R293" s="39">
        <f>SUM(R292:R292)</f>
        <v>0</v>
      </c>
      <c r="S293" s="40">
        <f>SUM(S292:S292)</f>
        <v>0</v>
      </c>
      <c r="T293" s="39"/>
      <c r="U293" s="39">
        <f>SUM(U292:U292)</f>
        <v>0</v>
      </c>
      <c r="V293" s="40">
        <f>SUM(V292:V292)</f>
        <v>0</v>
      </c>
      <c r="W293" s="39"/>
      <c r="X293" s="39">
        <f>SUM(X292:X292)</f>
        <v>0</v>
      </c>
      <c r="Y293" s="40">
        <f>SUM(Y292:Y292)</f>
        <v>0</v>
      </c>
      <c r="Z293" s="39"/>
      <c r="AA293" s="39">
        <f>SUM(AA292:AA292)</f>
        <v>0</v>
      </c>
      <c r="AB293" s="40">
        <f>SUM(AB292:AB292)</f>
        <v>0</v>
      </c>
      <c r="AC293" s="39"/>
      <c r="AD293" s="39">
        <f>SUM(AD292:AD292)</f>
        <v>0</v>
      </c>
      <c r="AE293" s="40">
        <f>SUM(AE292:AE292)</f>
        <v>0</v>
      </c>
      <c r="AF293" s="39"/>
      <c r="AG293" s="39">
        <f>SUM(AG292:AG292)</f>
        <v>0</v>
      </c>
      <c r="AH293" s="40">
        <f>SUM(AH292:AH292)</f>
        <v>0</v>
      </c>
      <c r="AI293" s="39"/>
      <c r="AJ293" s="39">
        <f>SUM(AJ292:AJ292)</f>
        <v>0</v>
      </c>
      <c r="AK293" s="40">
        <f>SUM(AK292:AK292)</f>
        <v>0</v>
      </c>
      <c r="AL293" s="39"/>
      <c r="AM293" s="39">
        <f>SUM(AM292:AM292)</f>
        <v>0</v>
      </c>
      <c r="AN293" s="40">
        <f>SUM(AN292:AN292)</f>
        <v>0</v>
      </c>
      <c r="AO293" s="39"/>
      <c r="AP293" s="39">
        <f>SUM(AP292:AP292)</f>
        <v>0</v>
      </c>
      <c r="AQ293" s="40">
        <f>SUM(AQ292:AQ292)</f>
        <v>0</v>
      </c>
    </row>
    <row r="294" spans="1:43" s="4" customFormat="1" x14ac:dyDescent="0.55000000000000004">
      <c r="A294" s="20" t="s">
        <v>75</v>
      </c>
      <c r="B294" s="2"/>
      <c r="C294" s="47"/>
      <c r="D294" s="48"/>
      <c r="E294" s="9"/>
      <c r="F294" s="9"/>
      <c r="G294" s="36"/>
      <c r="H294" s="9"/>
      <c r="I294" s="9"/>
      <c r="J294" s="36"/>
      <c r="K294" s="9"/>
      <c r="L294" s="9"/>
      <c r="M294" s="36"/>
      <c r="N294" s="9"/>
      <c r="O294" s="9"/>
      <c r="P294" s="36"/>
      <c r="Q294" s="9"/>
      <c r="R294" s="9"/>
      <c r="S294" s="36"/>
      <c r="T294" s="9"/>
      <c r="U294" s="9"/>
      <c r="V294" s="36"/>
      <c r="W294" s="9"/>
      <c r="X294" s="9"/>
      <c r="Y294" s="36"/>
      <c r="Z294" s="9"/>
      <c r="AA294" s="9"/>
      <c r="AB294" s="36"/>
      <c r="AC294" s="9"/>
      <c r="AD294" s="9"/>
      <c r="AE294" s="36"/>
      <c r="AF294" s="9"/>
      <c r="AG294" s="9"/>
      <c r="AH294" s="36"/>
      <c r="AI294" s="9"/>
      <c r="AJ294" s="9"/>
      <c r="AK294" s="36"/>
      <c r="AL294" s="9"/>
      <c r="AM294" s="9"/>
      <c r="AN294" s="36"/>
      <c r="AO294" s="9"/>
      <c r="AP294" s="9"/>
      <c r="AQ294" s="36"/>
    </row>
    <row r="295" spans="1:43" s="4" customFormat="1" x14ac:dyDescent="0.55000000000000004">
      <c r="A295" s="37">
        <f>[5]คำนวณ!A251</f>
        <v>184</v>
      </c>
      <c r="B295" s="15" t="str">
        <f>[5]คำนวณ!B251</f>
        <v>สมาคมศิษย์เก่าแม่โจ้</v>
      </c>
      <c r="C295" s="15">
        <f>[5]คำนวณ!C251</f>
        <v>0</v>
      </c>
      <c r="D295" s="38">
        <f>[5]คำนวณ!D251</f>
        <v>0</v>
      </c>
      <c r="E295" s="69" t="str">
        <f>[5]คำนวณ!E251</f>
        <v>จ่ายตรงกับการไฟฟ้า</v>
      </c>
      <c r="F295" s="69">
        <f>[5]คำนวณ!F251</f>
        <v>0</v>
      </c>
      <c r="G295" s="69">
        <f>[5]คำนวณ!G251</f>
        <v>0</v>
      </c>
      <c r="H295" s="69" t="str">
        <f>[5]คำนวณ!H251</f>
        <v>จ่ายตรงกับการไฟฟ้า</v>
      </c>
      <c r="I295" s="69" t="str">
        <f>[5]คำนวณ!I251</f>
        <v>จ่ายตรงกับการไฟฟ้า</v>
      </c>
      <c r="J295" s="69" t="str">
        <f>[5]คำนวณ!J251</f>
        <v>จ่ายตรงกับการไฟฟ้า</v>
      </c>
      <c r="K295" s="69" t="str">
        <f>[5]คำนวณ!K251</f>
        <v>จ่ายตรงกับการไฟฟ้า</v>
      </c>
      <c r="L295" s="69" t="str">
        <f>[5]คำนวณ!L251</f>
        <v>จ่ายตรงกับการไฟฟ้า</v>
      </c>
      <c r="M295" s="69" t="str">
        <f>[5]คำนวณ!M251</f>
        <v>จ่ายตรงกับการไฟฟ้า</v>
      </c>
      <c r="N295" s="69" t="str">
        <f>[5]คำนวณ!N251</f>
        <v>จ่ายตรงกับการไฟฟ้า</v>
      </c>
      <c r="O295" s="69" t="str">
        <f>[5]คำนวณ!O251</f>
        <v>จ่ายตรงกับการไฟฟ้า</v>
      </c>
      <c r="P295" s="69" t="str">
        <f>[5]คำนวณ!P251</f>
        <v>จ่ายตรงกับการไฟฟ้า</v>
      </c>
      <c r="Q295" s="69" t="str">
        <f>[5]คำนวณ!Q251</f>
        <v>จ่ายตรงกับการไฟฟ้า</v>
      </c>
      <c r="R295" s="69" t="str">
        <f>[5]คำนวณ!R251</f>
        <v>จ่ายตรงกับการไฟฟ้า</v>
      </c>
      <c r="S295" s="69" t="str">
        <f>[5]คำนวณ!S251</f>
        <v>จ่ายตรงกับการไฟฟ้า</v>
      </c>
      <c r="T295" s="69" t="str">
        <f>[5]คำนวณ!T251</f>
        <v>จ่ายตรงกับการไฟฟ้า</v>
      </c>
      <c r="U295" s="69" t="str">
        <f>[5]คำนวณ!U251</f>
        <v>จ่ายตรงกับการไฟฟ้า</v>
      </c>
      <c r="V295" s="69" t="str">
        <f>[5]คำนวณ!V251</f>
        <v>จ่ายตรงกับการไฟฟ้า</v>
      </c>
      <c r="W295" s="69" t="str">
        <f>[5]คำนวณ!W251</f>
        <v>จ่ายตรงกับการไฟฟ้า</v>
      </c>
      <c r="X295" s="69" t="str">
        <f>[5]คำนวณ!X251</f>
        <v>จ่ายตรงกับการไฟฟ้า</v>
      </c>
      <c r="Y295" s="69" t="str">
        <f>[5]คำนวณ!Y251</f>
        <v>จ่ายตรงกับการไฟฟ้า</v>
      </c>
      <c r="Z295" s="69" t="str">
        <f>[5]คำนวณ!Z251</f>
        <v>จ่ายตรงกับการไฟฟ้า</v>
      </c>
      <c r="AA295" s="69" t="str">
        <f>[5]คำนวณ!AA251</f>
        <v>จ่ายตรงกับการไฟฟ้า</v>
      </c>
      <c r="AB295" s="69" t="str">
        <f>[5]คำนวณ!AB251</f>
        <v>จ่ายตรงกับการไฟฟ้า</v>
      </c>
      <c r="AC295" s="69" t="str">
        <f>[5]คำนวณ!AC251</f>
        <v>จ่ายตรงกับการไฟฟ้า</v>
      </c>
      <c r="AD295" s="69" t="str">
        <f>[5]คำนวณ!AD251</f>
        <v>จ่ายตรงกับการไฟฟ้า</v>
      </c>
      <c r="AE295" s="69" t="str">
        <f>[5]คำนวณ!AE251</f>
        <v>จ่ายตรงกับการไฟฟ้า</v>
      </c>
      <c r="AF295" s="69" t="str">
        <f>[5]คำนวณ!AF251</f>
        <v>จ่ายตรงกับการไฟฟ้า</v>
      </c>
      <c r="AG295" s="69" t="str">
        <f>[5]คำนวณ!AG251</f>
        <v>จ่ายตรงกับการไฟฟ้า</v>
      </c>
      <c r="AH295" s="69" t="str">
        <f>[5]คำนวณ!AH251</f>
        <v>จ่ายตรงกับการไฟฟ้า</v>
      </c>
      <c r="AI295" s="69" t="str">
        <f>[5]คำนวณ!AI251</f>
        <v>จ่ายตรงกับการไฟฟ้า</v>
      </c>
      <c r="AJ295" s="69" t="str">
        <f>[5]คำนวณ!AJ251</f>
        <v>จ่ายตรงกับการไฟฟ้า</v>
      </c>
      <c r="AK295" s="69" t="str">
        <f>[5]คำนวณ!AK251</f>
        <v>จ่ายตรงกับการไฟฟ้า</v>
      </c>
      <c r="AL295" s="69" t="str">
        <f>[5]คำนวณ!AL251</f>
        <v>จ่ายตรงกับการไฟฟ้า</v>
      </c>
      <c r="AM295" s="69" t="str">
        <f>[5]คำนวณ!AM251</f>
        <v>จ่ายตรงกับการไฟฟ้า</v>
      </c>
      <c r="AN295" s="69" t="str">
        <f>[5]คำนวณ!AN251</f>
        <v>จ่ายตรงกับการไฟฟ้า</v>
      </c>
      <c r="AO295" s="69" t="str">
        <f>[5]คำนวณ!AO251</f>
        <v>จ่ายตรงกับการไฟฟ้า</v>
      </c>
      <c r="AP295" s="69" t="str">
        <f>[5]คำนวณ!AP251</f>
        <v>จ่ายตรงกับการไฟฟ้า</v>
      </c>
      <c r="AQ295" s="69" t="str">
        <f>[5]คำนวณ!AQ251</f>
        <v>จ่ายตรงกับการไฟฟ้า</v>
      </c>
    </row>
    <row r="296" spans="1:43" s="4" customFormat="1" x14ac:dyDescent="0.55000000000000004">
      <c r="A296" s="37">
        <f>[5]คำนวณ!A252</f>
        <v>185</v>
      </c>
      <c r="B296" s="15" t="str">
        <f>[5]คำนวณ!B252</f>
        <v>อาคารสมาคมศิษย์เก่า (ปั๊มน้ำ)</v>
      </c>
      <c r="C296" s="15">
        <f>[5]คำนวณ!C252</f>
        <v>0</v>
      </c>
      <c r="D296" s="38">
        <f>[5]คำนวณ!D252</f>
        <v>0</v>
      </c>
      <c r="E296" s="69" t="str">
        <f>[5]คำนวณ!E252</f>
        <v>จ่ายตรงกับการไฟฟ้า</v>
      </c>
      <c r="F296" s="69">
        <f>[5]คำนวณ!F252</f>
        <v>0</v>
      </c>
      <c r="G296" s="69">
        <f>[5]คำนวณ!G252</f>
        <v>0</v>
      </c>
      <c r="H296" s="69" t="str">
        <f>[5]คำนวณ!H252</f>
        <v>จ่ายตรงกับการไฟฟ้า</v>
      </c>
      <c r="I296" s="69" t="str">
        <f>[5]คำนวณ!I252</f>
        <v>จ่ายตรงกับการไฟฟ้า</v>
      </c>
      <c r="J296" s="69" t="str">
        <f>[5]คำนวณ!J252</f>
        <v>จ่ายตรงกับการไฟฟ้า</v>
      </c>
      <c r="K296" s="69" t="str">
        <f>[5]คำนวณ!K252</f>
        <v>จ่ายตรงกับการไฟฟ้า</v>
      </c>
      <c r="L296" s="69" t="str">
        <f>[5]คำนวณ!L252</f>
        <v>จ่ายตรงกับการไฟฟ้า</v>
      </c>
      <c r="M296" s="69" t="str">
        <f>[5]คำนวณ!M252</f>
        <v>จ่ายตรงกับการไฟฟ้า</v>
      </c>
      <c r="N296" s="69" t="str">
        <f>[5]คำนวณ!N252</f>
        <v>จ่ายตรงกับการไฟฟ้า</v>
      </c>
      <c r="O296" s="69" t="str">
        <f>[5]คำนวณ!O252</f>
        <v>จ่ายตรงกับการไฟฟ้า</v>
      </c>
      <c r="P296" s="69" t="str">
        <f>[5]คำนวณ!P252</f>
        <v>จ่ายตรงกับการไฟฟ้า</v>
      </c>
      <c r="Q296" s="69" t="str">
        <f>[5]คำนวณ!Q252</f>
        <v>จ่ายตรงกับการไฟฟ้า</v>
      </c>
      <c r="R296" s="69" t="str">
        <f>[5]คำนวณ!R252</f>
        <v>จ่ายตรงกับการไฟฟ้า</v>
      </c>
      <c r="S296" s="69" t="str">
        <f>[5]คำนวณ!S252</f>
        <v>จ่ายตรงกับการไฟฟ้า</v>
      </c>
      <c r="T296" s="69" t="str">
        <f>[5]คำนวณ!T252</f>
        <v>จ่ายตรงกับการไฟฟ้า</v>
      </c>
      <c r="U296" s="69" t="str">
        <f>[5]คำนวณ!U252</f>
        <v>จ่ายตรงกับการไฟฟ้า</v>
      </c>
      <c r="V296" s="69" t="str">
        <f>[5]คำนวณ!V252</f>
        <v>จ่ายตรงกับการไฟฟ้า</v>
      </c>
      <c r="W296" s="69" t="str">
        <f>[5]คำนวณ!W252</f>
        <v>จ่ายตรงกับการไฟฟ้า</v>
      </c>
      <c r="X296" s="69" t="str">
        <f>[5]คำนวณ!X252</f>
        <v>จ่ายตรงกับการไฟฟ้า</v>
      </c>
      <c r="Y296" s="69" t="str">
        <f>[5]คำนวณ!Y252</f>
        <v>จ่ายตรงกับการไฟฟ้า</v>
      </c>
      <c r="Z296" s="69" t="str">
        <f>[5]คำนวณ!Z252</f>
        <v>จ่ายตรงกับการไฟฟ้า</v>
      </c>
      <c r="AA296" s="69" t="str">
        <f>[5]คำนวณ!AA252</f>
        <v>จ่ายตรงกับการไฟฟ้า</v>
      </c>
      <c r="AB296" s="69" t="str">
        <f>[5]คำนวณ!AB252</f>
        <v>จ่ายตรงกับการไฟฟ้า</v>
      </c>
      <c r="AC296" s="69" t="str">
        <f>[5]คำนวณ!AC252</f>
        <v>จ่ายตรงกับการไฟฟ้า</v>
      </c>
      <c r="AD296" s="69" t="str">
        <f>[5]คำนวณ!AD252</f>
        <v>จ่ายตรงกับการไฟฟ้า</v>
      </c>
      <c r="AE296" s="69" t="str">
        <f>[5]คำนวณ!AE252</f>
        <v>จ่ายตรงกับการไฟฟ้า</v>
      </c>
      <c r="AF296" s="69" t="str">
        <f>[5]คำนวณ!AF252</f>
        <v>จ่ายตรงกับการไฟฟ้า</v>
      </c>
      <c r="AG296" s="69" t="str">
        <f>[5]คำนวณ!AG252</f>
        <v>จ่ายตรงกับการไฟฟ้า</v>
      </c>
      <c r="AH296" s="69" t="str">
        <f>[5]คำนวณ!AH252</f>
        <v>จ่ายตรงกับการไฟฟ้า</v>
      </c>
      <c r="AI296" s="69" t="str">
        <f>[5]คำนวณ!AI252</f>
        <v>จ่ายตรงกับการไฟฟ้า</v>
      </c>
      <c r="AJ296" s="69" t="str">
        <f>[5]คำนวณ!AJ252</f>
        <v>จ่ายตรงกับการไฟฟ้า</v>
      </c>
      <c r="AK296" s="69" t="str">
        <f>[5]คำนวณ!AK252</f>
        <v>จ่ายตรงกับการไฟฟ้า</v>
      </c>
      <c r="AL296" s="69" t="str">
        <f>[5]คำนวณ!AL252</f>
        <v>จ่ายตรงกับการไฟฟ้า</v>
      </c>
      <c r="AM296" s="69" t="str">
        <f>[5]คำนวณ!AM252</f>
        <v>จ่ายตรงกับการไฟฟ้า</v>
      </c>
      <c r="AN296" s="69" t="str">
        <f>[5]คำนวณ!AN252</f>
        <v>จ่ายตรงกับการไฟฟ้า</v>
      </c>
      <c r="AO296" s="69" t="str">
        <f>[5]คำนวณ!AO252</f>
        <v>จ่ายตรงกับการไฟฟ้า</v>
      </c>
      <c r="AP296" s="69" t="str">
        <f>[5]คำนวณ!AP252</f>
        <v>จ่ายตรงกับการไฟฟ้า</v>
      </c>
      <c r="AQ296" s="69" t="str">
        <f>[5]คำนวณ!AQ252</f>
        <v>จ่ายตรงกับการไฟฟ้า</v>
      </c>
    </row>
    <row r="297" spans="1:43" s="4" customFormat="1" x14ac:dyDescent="0.55000000000000004">
      <c r="A297" s="37">
        <f>[5]คำนวณ!A253</f>
        <v>186</v>
      </c>
      <c r="B297" s="15" t="str">
        <f>[5]คำนวณ!B253</f>
        <v>หอพักสมาคม 1</v>
      </c>
      <c r="C297" s="15">
        <f>[5]คำนวณ!C253</f>
        <v>0</v>
      </c>
      <c r="D297" s="38" t="str">
        <f>[5]คำนวณ!D253</f>
        <v>-</v>
      </c>
      <c r="E297" s="69" t="str">
        <f>[5]คำนวณ!E253</f>
        <v>จ่ายตรงกับการไฟฟ้า</v>
      </c>
      <c r="F297" s="69">
        <f>[5]คำนวณ!F253</f>
        <v>0</v>
      </c>
      <c r="G297" s="69">
        <f>[5]คำนวณ!G253</f>
        <v>0</v>
      </c>
      <c r="H297" s="69" t="str">
        <f>[5]คำนวณ!H253</f>
        <v>จ่ายตรงกับการไฟฟ้า</v>
      </c>
      <c r="I297" s="69" t="str">
        <f>[5]คำนวณ!I253</f>
        <v>จ่ายตรงกับการไฟฟ้า</v>
      </c>
      <c r="J297" s="69" t="str">
        <f>[5]คำนวณ!J253</f>
        <v>จ่ายตรงกับการไฟฟ้า</v>
      </c>
      <c r="K297" s="69" t="str">
        <f>[5]คำนวณ!K253</f>
        <v>จ่ายตรงกับการไฟฟ้า</v>
      </c>
      <c r="L297" s="69" t="str">
        <f>[5]คำนวณ!L253</f>
        <v>จ่ายตรงกับการไฟฟ้า</v>
      </c>
      <c r="M297" s="69" t="str">
        <f>[5]คำนวณ!M253</f>
        <v>จ่ายตรงกับการไฟฟ้า</v>
      </c>
      <c r="N297" s="69" t="str">
        <f>[5]คำนวณ!N253</f>
        <v>จ่ายตรงกับการไฟฟ้า</v>
      </c>
      <c r="O297" s="69" t="str">
        <f>[5]คำนวณ!O253</f>
        <v>จ่ายตรงกับการไฟฟ้า</v>
      </c>
      <c r="P297" s="69" t="str">
        <f>[5]คำนวณ!P253</f>
        <v>จ่ายตรงกับการไฟฟ้า</v>
      </c>
      <c r="Q297" s="69" t="str">
        <f>[5]คำนวณ!Q253</f>
        <v>จ่ายตรงกับการไฟฟ้า</v>
      </c>
      <c r="R297" s="69" t="str">
        <f>[5]คำนวณ!R253</f>
        <v>จ่ายตรงกับการไฟฟ้า</v>
      </c>
      <c r="S297" s="69" t="str">
        <f>[5]คำนวณ!S253</f>
        <v>จ่ายตรงกับการไฟฟ้า</v>
      </c>
      <c r="T297" s="69" t="str">
        <f>[5]คำนวณ!T253</f>
        <v>จ่ายตรงกับการไฟฟ้า</v>
      </c>
      <c r="U297" s="69" t="str">
        <f>[5]คำนวณ!U253</f>
        <v>จ่ายตรงกับการไฟฟ้า</v>
      </c>
      <c r="V297" s="69" t="str">
        <f>[5]คำนวณ!V253</f>
        <v>จ่ายตรงกับการไฟฟ้า</v>
      </c>
      <c r="W297" s="69" t="str">
        <f>[5]คำนวณ!W253</f>
        <v>จ่ายตรงกับการไฟฟ้า</v>
      </c>
      <c r="X297" s="69" t="str">
        <f>[5]คำนวณ!X253</f>
        <v>จ่ายตรงกับการไฟฟ้า</v>
      </c>
      <c r="Y297" s="69" t="str">
        <f>[5]คำนวณ!Y253</f>
        <v>จ่ายตรงกับการไฟฟ้า</v>
      </c>
      <c r="Z297" s="69" t="str">
        <f>[5]คำนวณ!Z253</f>
        <v>จ่ายตรงกับการไฟฟ้า</v>
      </c>
      <c r="AA297" s="69" t="str">
        <f>[5]คำนวณ!AA253</f>
        <v>จ่ายตรงกับการไฟฟ้า</v>
      </c>
      <c r="AB297" s="69" t="str">
        <f>[5]คำนวณ!AB253</f>
        <v>จ่ายตรงกับการไฟฟ้า</v>
      </c>
      <c r="AC297" s="69" t="str">
        <f>[5]คำนวณ!AC253</f>
        <v>จ่ายตรงกับการไฟฟ้า</v>
      </c>
      <c r="AD297" s="69" t="str">
        <f>[5]คำนวณ!AD253</f>
        <v>จ่ายตรงกับการไฟฟ้า</v>
      </c>
      <c r="AE297" s="69" t="str">
        <f>[5]คำนวณ!AE253</f>
        <v>จ่ายตรงกับการไฟฟ้า</v>
      </c>
      <c r="AF297" s="69" t="str">
        <f>[5]คำนวณ!AF253</f>
        <v>จ่ายตรงกับการไฟฟ้า</v>
      </c>
      <c r="AG297" s="69" t="str">
        <f>[5]คำนวณ!AG253</f>
        <v>จ่ายตรงกับการไฟฟ้า</v>
      </c>
      <c r="AH297" s="69" t="str">
        <f>[5]คำนวณ!AH253</f>
        <v>จ่ายตรงกับการไฟฟ้า</v>
      </c>
      <c r="AI297" s="69" t="str">
        <f>[5]คำนวณ!AI253</f>
        <v>จ่ายตรงกับการไฟฟ้า</v>
      </c>
      <c r="AJ297" s="69" t="str">
        <f>[5]คำนวณ!AJ253</f>
        <v>จ่ายตรงกับการไฟฟ้า</v>
      </c>
      <c r="AK297" s="69" t="str">
        <f>[5]คำนวณ!AK253</f>
        <v>จ่ายตรงกับการไฟฟ้า</v>
      </c>
      <c r="AL297" s="69" t="str">
        <f>[5]คำนวณ!AL253</f>
        <v>จ่ายตรงกับการไฟฟ้า</v>
      </c>
      <c r="AM297" s="69" t="str">
        <f>[5]คำนวณ!AM253</f>
        <v>จ่ายตรงกับการไฟฟ้า</v>
      </c>
      <c r="AN297" s="69" t="str">
        <f>[5]คำนวณ!AN253</f>
        <v>จ่ายตรงกับการไฟฟ้า</v>
      </c>
      <c r="AO297" s="69" t="str">
        <f>[5]คำนวณ!AO253</f>
        <v>จ่ายตรงกับการไฟฟ้า</v>
      </c>
      <c r="AP297" s="69" t="str">
        <f>[5]คำนวณ!AP253</f>
        <v>จ่ายตรงกับการไฟฟ้า</v>
      </c>
      <c r="AQ297" s="69" t="str">
        <f>[5]คำนวณ!AQ253</f>
        <v>จ่ายตรงกับการไฟฟ้า</v>
      </c>
    </row>
    <row r="298" spans="1:43" s="4" customFormat="1" x14ac:dyDescent="0.55000000000000004">
      <c r="A298" s="37">
        <f>[5]คำนวณ!A254</f>
        <v>187</v>
      </c>
      <c r="B298" s="15" t="str">
        <f>[5]คำนวณ!B254</f>
        <v>หอพักสมาคม 2</v>
      </c>
      <c r="C298" s="15">
        <f>[5]คำนวณ!C254</f>
        <v>0</v>
      </c>
      <c r="D298" s="38">
        <f>[5]คำนวณ!D254</f>
        <v>7000887</v>
      </c>
      <c r="E298" s="69" t="str">
        <f>[5]คำนวณ!E254</f>
        <v>จ่ายตรงกับการไฟฟ้า</v>
      </c>
      <c r="F298" s="69">
        <f>[5]คำนวณ!F254</f>
        <v>0</v>
      </c>
      <c r="G298" s="69">
        <f>[5]คำนวณ!G254</f>
        <v>0</v>
      </c>
      <c r="H298" s="69" t="str">
        <f>[5]คำนวณ!H254</f>
        <v>จ่ายตรงกับการไฟฟ้า</v>
      </c>
      <c r="I298" s="69" t="str">
        <f>[5]คำนวณ!I254</f>
        <v>จ่ายตรงกับการไฟฟ้า</v>
      </c>
      <c r="J298" s="69" t="str">
        <f>[5]คำนวณ!J254</f>
        <v>จ่ายตรงกับการไฟฟ้า</v>
      </c>
      <c r="K298" s="69" t="str">
        <f>[5]คำนวณ!K254</f>
        <v>จ่ายตรงกับการไฟฟ้า</v>
      </c>
      <c r="L298" s="69" t="str">
        <f>[5]คำนวณ!L254</f>
        <v>จ่ายตรงกับการไฟฟ้า</v>
      </c>
      <c r="M298" s="69" t="str">
        <f>[5]คำนวณ!M254</f>
        <v>จ่ายตรงกับการไฟฟ้า</v>
      </c>
      <c r="N298" s="69" t="str">
        <f>[5]คำนวณ!N254</f>
        <v>จ่ายตรงกับการไฟฟ้า</v>
      </c>
      <c r="O298" s="69" t="str">
        <f>[5]คำนวณ!O254</f>
        <v>จ่ายตรงกับการไฟฟ้า</v>
      </c>
      <c r="P298" s="69" t="str">
        <f>[5]คำนวณ!P254</f>
        <v>จ่ายตรงกับการไฟฟ้า</v>
      </c>
      <c r="Q298" s="69" t="str">
        <f>[5]คำนวณ!Q254</f>
        <v>จ่ายตรงกับการไฟฟ้า</v>
      </c>
      <c r="R298" s="69" t="str">
        <f>[5]คำนวณ!R254</f>
        <v>จ่ายตรงกับการไฟฟ้า</v>
      </c>
      <c r="S298" s="69" t="str">
        <f>[5]คำนวณ!S254</f>
        <v>จ่ายตรงกับการไฟฟ้า</v>
      </c>
      <c r="T298" s="69" t="str">
        <f>[5]คำนวณ!T254</f>
        <v>จ่ายตรงกับการไฟฟ้า</v>
      </c>
      <c r="U298" s="69" t="str">
        <f>[5]คำนวณ!U254</f>
        <v>จ่ายตรงกับการไฟฟ้า</v>
      </c>
      <c r="V298" s="69" t="str">
        <f>[5]คำนวณ!V254</f>
        <v>จ่ายตรงกับการไฟฟ้า</v>
      </c>
      <c r="W298" s="69" t="str">
        <f>[5]คำนวณ!W254</f>
        <v>จ่ายตรงกับการไฟฟ้า</v>
      </c>
      <c r="X298" s="69" t="str">
        <f>[5]คำนวณ!X254</f>
        <v>จ่ายตรงกับการไฟฟ้า</v>
      </c>
      <c r="Y298" s="69" t="str">
        <f>[5]คำนวณ!Y254</f>
        <v>จ่ายตรงกับการไฟฟ้า</v>
      </c>
      <c r="Z298" s="69" t="str">
        <f>[5]คำนวณ!Z254</f>
        <v>จ่ายตรงกับการไฟฟ้า</v>
      </c>
      <c r="AA298" s="69" t="str">
        <f>[5]คำนวณ!AA254</f>
        <v>จ่ายตรงกับการไฟฟ้า</v>
      </c>
      <c r="AB298" s="69" t="str">
        <f>[5]คำนวณ!AB254</f>
        <v>จ่ายตรงกับการไฟฟ้า</v>
      </c>
      <c r="AC298" s="69" t="str">
        <f>[5]คำนวณ!AC254</f>
        <v>จ่ายตรงกับการไฟฟ้า</v>
      </c>
      <c r="AD298" s="69" t="str">
        <f>[5]คำนวณ!AD254</f>
        <v>จ่ายตรงกับการไฟฟ้า</v>
      </c>
      <c r="AE298" s="69" t="str">
        <f>[5]คำนวณ!AE254</f>
        <v>จ่ายตรงกับการไฟฟ้า</v>
      </c>
      <c r="AF298" s="69" t="str">
        <f>[5]คำนวณ!AF254</f>
        <v>จ่ายตรงกับการไฟฟ้า</v>
      </c>
      <c r="AG298" s="69" t="str">
        <f>[5]คำนวณ!AG254</f>
        <v>จ่ายตรงกับการไฟฟ้า</v>
      </c>
      <c r="AH298" s="69" t="str">
        <f>[5]คำนวณ!AH254</f>
        <v>จ่ายตรงกับการไฟฟ้า</v>
      </c>
      <c r="AI298" s="69" t="str">
        <f>[5]คำนวณ!AI254</f>
        <v>จ่ายตรงกับการไฟฟ้า</v>
      </c>
      <c r="AJ298" s="69" t="str">
        <f>[5]คำนวณ!AJ254</f>
        <v>จ่ายตรงกับการไฟฟ้า</v>
      </c>
      <c r="AK298" s="69" t="str">
        <f>[5]คำนวณ!AK254</f>
        <v>จ่ายตรงกับการไฟฟ้า</v>
      </c>
      <c r="AL298" s="69" t="str">
        <f>[5]คำนวณ!AL254</f>
        <v>จ่ายตรงกับการไฟฟ้า</v>
      </c>
      <c r="AM298" s="69" t="str">
        <f>[5]คำนวณ!AM254</f>
        <v>จ่ายตรงกับการไฟฟ้า</v>
      </c>
      <c r="AN298" s="69" t="str">
        <f>[5]คำนวณ!AN254</f>
        <v>จ่ายตรงกับการไฟฟ้า</v>
      </c>
      <c r="AO298" s="69" t="str">
        <f>[5]คำนวณ!AO254</f>
        <v>จ่ายตรงกับการไฟฟ้า</v>
      </c>
      <c r="AP298" s="69" t="str">
        <f>[5]คำนวณ!AP254</f>
        <v>จ่ายตรงกับการไฟฟ้า</v>
      </c>
      <c r="AQ298" s="69" t="str">
        <f>[5]คำนวณ!AQ254</f>
        <v>จ่ายตรงกับการไฟฟ้า</v>
      </c>
    </row>
    <row r="299" spans="1:43" x14ac:dyDescent="0.55000000000000004">
      <c r="A299" s="99" t="s">
        <v>8</v>
      </c>
      <c r="B299" s="100"/>
      <c r="C299" s="100"/>
      <c r="D299" s="101"/>
      <c r="E299" s="39"/>
      <c r="F299" s="39">
        <f>SUM(F295:F298)</f>
        <v>0</v>
      </c>
      <c r="G299" s="40">
        <f>SUM(G295:G298)</f>
        <v>0</v>
      </c>
      <c r="H299" s="39"/>
      <c r="I299" s="39">
        <f>SUM(I295:I298)</f>
        <v>0</v>
      </c>
      <c r="J299" s="40">
        <f>SUM(J295:J298)</f>
        <v>0</v>
      </c>
      <c r="K299" s="39"/>
      <c r="L299" s="39">
        <f>SUM(L295:L298)</f>
        <v>0</v>
      </c>
      <c r="M299" s="40">
        <f>SUM(M295:M298)</f>
        <v>0</v>
      </c>
      <c r="N299" s="39"/>
      <c r="O299" s="39">
        <f>SUM(O295:O298)</f>
        <v>0</v>
      </c>
      <c r="P299" s="40">
        <f>SUM(P295:P298)</f>
        <v>0</v>
      </c>
      <c r="Q299" s="39"/>
      <c r="R299" s="39">
        <f>SUM(R295:R298)</f>
        <v>0</v>
      </c>
      <c r="S299" s="40">
        <f>SUM(S295:S298)</f>
        <v>0</v>
      </c>
      <c r="T299" s="39"/>
      <c r="U299" s="39">
        <f>SUM(U295:U298)</f>
        <v>0</v>
      </c>
      <c r="V299" s="40">
        <f>SUM(V295:V298)</f>
        <v>0</v>
      </c>
      <c r="W299" s="39"/>
      <c r="X299" s="39">
        <f>SUM(X295:X298)</f>
        <v>0</v>
      </c>
      <c r="Y299" s="40">
        <f>SUM(Y295:Y298)</f>
        <v>0</v>
      </c>
      <c r="Z299" s="39"/>
      <c r="AA299" s="39">
        <f>SUM(AA295:AA298)</f>
        <v>0</v>
      </c>
      <c r="AB299" s="40">
        <f>SUM(AB295:AB298)</f>
        <v>0</v>
      </c>
      <c r="AC299" s="39"/>
      <c r="AD299" s="39">
        <f>SUM(AD295:AD298)</f>
        <v>0</v>
      </c>
      <c r="AE299" s="40">
        <f>SUM(AE295:AE298)</f>
        <v>0</v>
      </c>
      <c r="AF299" s="39"/>
      <c r="AG299" s="39">
        <f>SUM(AG295:AG298)</f>
        <v>0</v>
      </c>
      <c r="AH299" s="40">
        <f>SUM(AH295:AH298)</f>
        <v>0</v>
      </c>
      <c r="AI299" s="39"/>
      <c r="AJ299" s="39">
        <f>SUM(AJ295:AJ298)</f>
        <v>0</v>
      </c>
      <c r="AK299" s="40">
        <f>SUM(AK295:AK298)</f>
        <v>0</v>
      </c>
      <c r="AL299" s="39"/>
      <c r="AM299" s="39">
        <f>SUM(AM295:AM298)</f>
        <v>0</v>
      </c>
      <c r="AN299" s="40">
        <f>SUM(AN295:AN298)</f>
        <v>0</v>
      </c>
      <c r="AO299" s="39"/>
      <c r="AP299" s="39">
        <f>SUM(AP295:AP298)</f>
        <v>0</v>
      </c>
      <c r="AQ299" s="40">
        <f>SUM(AQ295:AQ298)</f>
        <v>0</v>
      </c>
    </row>
    <row r="300" spans="1:43" s="4" customFormat="1" x14ac:dyDescent="0.55000000000000004">
      <c r="A300" s="67"/>
      <c r="B300" s="46"/>
      <c r="C300" s="47"/>
      <c r="D300" s="48"/>
      <c r="E300" s="9"/>
      <c r="F300" s="9"/>
      <c r="G300" s="36"/>
      <c r="H300" s="9"/>
      <c r="I300" s="9"/>
      <c r="J300" s="36"/>
      <c r="K300" s="9"/>
      <c r="L300" s="9"/>
      <c r="M300" s="36"/>
      <c r="N300" s="9"/>
      <c r="O300" s="9"/>
      <c r="P300" s="36"/>
      <c r="Q300" s="9"/>
      <c r="R300" s="9"/>
      <c r="S300" s="36"/>
      <c r="T300" s="9"/>
      <c r="U300" s="9"/>
      <c r="V300" s="36"/>
      <c r="W300" s="9"/>
      <c r="X300" s="9"/>
      <c r="Y300" s="36"/>
      <c r="Z300" s="9"/>
      <c r="AA300" s="9"/>
      <c r="AB300" s="36"/>
      <c r="AC300" s="9"/>
      <c r="AD300" s="9"/>
      <c r="AE300" s="36"/>
      <c r="AF300" s="9"/>
      <c r="AG300" s="9"/>
      <c r="AH300" s="36"/>
      <c r="AI300" s="9"/>
      <c r="AJ300" s="9"/>
      <c r="AK300" s="36"/>
      <c r="AL300" s="9"/>
      <c r="AM300" s="9"/>
      <c r="AN300" s="36"/>
      <c r="AO300" s="9"/>
      <c r="AP300" s="9"/>
      <c r="AQ300" s="36"/>
    </row>
    <row r="301" spans="1:43" s="4" customFormat="1" x14ac:dyDescent="0.55000000000000004">
      <c r="A301" s="37">
        <f>[5]คำนวณ!A256</f>
        <v>188</v>
      </c>
      <c r="B301" s="15" t="str">
        <f>[5]คำนวณ!B256</f>
        <v>สหกรณ์ออมทรัพย์แม่โจ้</v>
      </c>
      <c r="C301" s="15">
        <f>[5]คำนวณ!C256</f>
        <v>0</v>
      </c>
      <c r="D301" s="38">
        <f>[5]คำนวณ!D256</f>
        <v>8664752</v>
      </c>
      <c r="E301" s="15">
        <f>[5]คำนวณ!E256</f>
        <v>17210</v>
      </c>
      <c r="F301" s="15">
        <f>[5]คำนวณ!F256</f>
        <v>0</v>
      </c>
      <c r="G301" s="15">
        <f>[5]คำนวณ!G256</f>
        <v>0</v>
      </c>
      <c r="H301" s="15">
        <f>[5]คำนวณ!H256</f>
        <v>17723</v>
      </c>
      <c r="I301" s="15">
        <f>[5]คำนวณ!I256</f>
        <v>513</v>
      </c>
      <c r="J301" s="15">
        <f>[5]คำนวณ!J256</f>
        <v>2565</v>
      </c>
      <c r="K301" s="15">
        <f>[5]คำนวณ!K256</f>
        <v>18257</v>
      </c>
      <c r="L301" s="15">
        <f>[5]คำนวณ!L256</f>
        <v>534</v>
      </c>
      <c r="M301" s="15">
        <f>[5]คำนวณ!M256</f>
        <v>2670</v>
      </c>
      <c r="N301" s="15">
        <f>[5]คำนวณ!N256</f>
        <v>18879</v>
      </c>
      <c r="O301" s="15">
        <f>[5]คำนวณ!O256</f>
        <v>622</v>
      </c>
      <c r="P301" s="15">
        <f>[5]คำนวณ!P256</f>
        <v>3732</v>
      </c>
      <c r="Q301" s="15">
        <f>[5]คำนวณ!Q256</f>
        <v>19847</v>
      </c>
      <c r="R301" s="15">
        <f>[5]คำนวณ!R256</f>
        <v>968</v>
      </c>
      <c r="S301" s="15">
        <f>[5]คำนวณ!S256</f>
        <v>5808</v>
      </c>
      <c r="T301" s="15">
        <f>[5]คำนวณ!T256</f>
        <v>20896</v>
      </c>
      <c r="U301" s="15">
        <f>[5]คำนวณ!U256</f>
        <v>1049</v>
      </c>
      <c r="V301" s="15">
        <f>[5]คำนวณ!V256</f>
        <v>6294</v>
      </c>
      <c r="W301" s="15">
        <f>[5]คำนวณ!W256</f>
        <v>0</v>
      </c>
      <c r="X301" s="15">
        <f>[5]คำนวณ!X256</f>
        <v>-20896</v>
      </c>
      <c r="Y301" s="15">
        <f>[5]คำนวณ!Y256</f>
        <v>-125376</v>
      </c>
      <c r="Z301" s="15">
        <f>[5]คำนวณ!Z256</f>
        <v>0</v>
      </c>
      <c r="AA301" s="15">
        <f>[5]คำนวณ!AA256</f>
        <v>0</v>
      </c>
      <c r="AB301" s="15">
        <f>[5]คำนวณ!AB256</f>
        <v>0</v>
      </c>
      <c r="AC301" s="15">
        <f>[5]คำนวณ!AC256</f>
        <v>0</v>
      </c>
      <c r="AD301" s="15">
        <f>[5]คำนวณ!AD256</f>
        <v>0</v>
      </c>
      <c r="AE301" s="15">
        <f>[5]คำนวณ!AE256</f>
        <v>0</v>
      </c>
      <c r="AF301" s="15">
        <f>[5]คำนวณ!AF256</f>
        <v>0</v>
      </c>
      <c r="AG301" s="15">
        <f>[5]คำนวณ!AG256</f>
        <v>0</v>
      </c>
      <c r="AH301" s="15">
        <f>[5]คำนวณ!AH256</f>
        <v>0</v>
      </c>
      <c r="AI301" s="15">
        <f>[5]คำนวณ!AI256</f>
        <v>0</v>
      </c>
      <c r="AJ301" s="15">
        <f>[5]คำนวณ!AJ256</f>
        <v>0</v>
      </c>
      <c r="AK301" s="15">
        <f>[5]คำนวณ!AK256</f>
        <v>0</v>
      </c>
      <c r="AL301" s="15">
        <f>[5]คำนวณ!AL256</f>
        <v>0</v>
      </c>
      <c r="AM301" s="15">
        <f>[5]คำนวณ!AM256</f>
        <v>0</v>
      </c>
      <c r="AN301" s="15">
        <f>[5]คำนวณ!AN256</f>
        <v>0</v>
      </c>
      <c r="AO301" s="15">
        <f>[5]คำนวณ!AO256</f>
        <v>0</v>
      </c>
      <c r="AP301" s="15">
        <f>[5]คำนวณ!AP256</f>
        <v>0</v>
      </c>
      <c r="AQ301" s="15">
        <f>[5]คำนวณ!AQ256</f>
        <v>0</v>
      </c>
    </row>
    <row r="302" spans="1:43" x14ac:dyDescent="0.55000000000000004">
      <c r="A302" s="99" t="s">
        <v>8</v>
      </c>
      <c r="B302" s="100"/>
      <c r="C302" s="100"/>
      <c r="D302" s="101"/>
      <c r="E302" s="39"/>
      <c r="F302" s="39">
        <f>SUM(F301:F301)</f>
        <v>0</v>
      </c>
      <c r="G302" s="39">
        <f>SUM(G301:G301)</f>
        <v>0</v>
      </c>
      <c r="H302" s="39"/>
      <c r="I302" s="39">
        <f>SUM(I301:I301)</f>
        <v>513</v>
      </c>
      <c r="J302" s="40">
        <f>SUM(J301:J301)</f>
        <v>2565</v>
      </c>
      <c r="K302" s="39"/>
      <c r="L302" s="39">
        <f>SUM(L301:L301)</f>
        <v>534</v>
      </c>
      <c r="M302" s="40">
        <f>SUM(M301:M301)</f>
        <v>2670</v>
      </c>
      <c r="N302" s="39"/>
      <c r="O302" s="39">
        <f>SUM(O301:O301)</f>
        <v>622</v>
      </c>
      <c r="P302" s="40">
        <f>SUM(P301:P301)</f>
        <v>3732</v>
      </c>
      <c r="Q302" s="39"/>
      <c r="R302" s="39">
        <f>SUM(R301:R301)</f>
        <v>968</v>
      </c>
      <c r="S302" s="40">
        <f>SUM(S301:S301)</f>
        <v>5808</v>
      </c>
      <c r="T302" s="39"/>
      <c r="U302" s="39">
        <f>SUM(U301:U301)</f>
        <v>1049</v>
      </c>
      <c r="V302" s="40">
        <f>SUM(V301:V301)</f>
        <v>6294</v>
      </c>
      <c r="W302" s="39"/>
      <c r="X302" s="39">
        <f>SUM(X301:X301)</f>
        <v>-20896</v>
      </c>
      <c r="Y302" s="40">
        <f>SUM(Y301:Y301)</f>
        <v>-125376</v>
      </c>
      <c r="Z302" s="39"/>
      <c r="AA302" s="39">
        <f>SUM(AA301:AA301)</f>
        <v>0</v>
      </c>
      <c r="AB302" s="40">
        <f>SUM(AB301:AB301)</f>
        <v>0</v>
      </c>
      <c r="AC302" s="39"/>
      <c r="AD302" s="39">
        <f>SUM(AD301:AD301)</f>
        <v>0</v>
      </c>
      <c r="AE302" s="40">
        <f>SUM(AE301:AE301)</f>
        <v>0</v>
      </c>
      <c r="AF302" s="39"/>
      <c r="AG302" s="39">
        <f>SUM(AG301:AG301)</f>
        <v>0</v>
      </c>
      <c r="AH302" s="40">
        <f>SUM(AH301:AH301)</f>
        <v>0</v>
      </c>
      <c r="AI302" s="39"/>
      <c r="AJ302" s="39">
        <f>SUM(AJ301:AJ301)</f>
        <v>0</v>
      </c>
      <c r="AK302" s="40">
        <f>SUM(AK301:AK301)</f>
        <v>0</v>
      </c>
      <c r="AL302" s="39"/>
      <c r="AM302" s="39">
        <f>SUM(AM301:AM301)</f>
        <v>0</v>
      </c>
      <c r="AN302" s="40">
        <f>SUM(AN301:AN301)</f>
        <v>0</v>
      </c>
      <c r="AO302" s="39"/>
      <c r="AP302" s="39">
        <f>SUM(AP301:AP301)</f>
        <v>0</v>
      </c>
      <c r="AQ302" s="40">
        <f>SUM(AQ301:AQ301)</f>
        <v>0</v>
      </c>
    </row>
    <row r="303" spans="1:43" s="4" customFormat="1" x14ac:dyDescent="0.55000000000000004">
      <c r="A303" s="20" t="s">
        <v>76</v>
      </c>
      <c r="B303" s="2"/>
      <c r="C303" s="47"/>
      <c r="D303" s="48"/>
      <c r="E303" s="9"/>
      <c r="F303" s="9"/>
      <c r="G303" s="36"/>
      <c r="H303" s="9"/>
      <c r="I303" s="9"/>
      <c r="J303" s="36"/>
      <c r="K303" s="9"/>
      <c r="L303" s="9"/>
      <c r="M303" s="36"/>
      <c r="N303" s="9"/>
      <c r="O303" s="9"/>
      <c r="P303" s="36"/>
      <c r="Q303" s="9"/>
      <c r="R303" s="9"/>
      <c r="S303" s="36"/>
      <c r="T303" s="9"/>
      <c r="U303" s="9"/>
      <c r="V303" s="36"/>
      <c r="W303" s="9"/>
      <c r="X303" s="9"/>
      <c r="Y303" s="36"/>
      <c r="Z303" s="9"/>
      <c r="AA303" s="9"/>
      <c r="AB303" s="36"/>
      <c r="AC303" s="9"/>
      <c r="AD303" s="9"/>
      <c r="AE303" s="36"/>
      <c r="AF303" s="9"/>
      <c r="AG303" s="9"/>
      <c r="AH303" s="36"/>
      <c r="AI303" s="9"/>
      <c r="AJ303" s="9"/>
      <c r="AK303" s="36"/>
      <c r="AL303" s="9"/>
      <c r="AM303" s="9"/>
      <c r="AN303" s="36"/>
      <c r="AO303" s="9"/>
      <c r="AP303" s="9"/>
      <c r="AQ303" s="36"/>
    </row>
    <row r="304" spans="1:43" s="4" customFormat="1" x14ac:dyDescent="0.55000000000000004">
      <c r="A304" s="37">
        <f>[5]คำนวณ!A258</f>
        <v>189</v>
      </c>
      <c r="B304" s="15" t="str">
        <f>[5]คำนวณ!B258</f>
        <v>TAO BIN (อำนวย)</v>
      </c>
      <c r="C304" s="15">
        <f>[5]คำนวณ!C258</f>
        <v>0</v>
      </c>
      <c r="D304" s="38">
        <f>[5]คำนวณ!D258</f>
        <v>20221021884</v>
      </c>
      <c r="E304" s="15">
        <f>[5]คำนวณ!E258</f>
        <v>7837</v>
      </c>
      <c r="F304" s="15">
        <f>[5]คำนวณ!F258</f>
        <v>0</v>
      </c>
      <c r="G304" s="15">
        <f>[5]คำนวณ!G258</f>
        <v>0</v>
      </c>
      <c r="H304" s="15">
        <f>[5]คำนวณ!H258</f>
        <v>8154</v>
      </c>
      <c r="I304" s="15">
        <f>[5]คำนวณ!I258</f>
        <v>317</v>
      </c>
      <c r="J304" s="15">
        <f>[5]คำนวณ!J258</f>
        <v>1585</v>
      </c>
      <c r="K304" s="15">
        <f>[5]คำนวณ!K258</f>
        <v>8328</v>
      </c>
      <c r="L304" s="15">
        <f>[5]คำนวณ!L258</f>
        <v>174</v>
      </c>
      <c r="M304" s="15">
        <f>[5]คำนวณ!M258</f>
        <v>870</v>
      </c>
      <c r="N304" s="15">
        <f>[5]คำนวณ!N258</f>
        <v>8746</v>
      </c>
      <c r="O304" s="15">
        <f>[5]คำนวณ!O258</f>
        <v>418</v>
      </c>
      <c r="P304" s="15">
        <f>[5]คำนวณ!P258</f>
        <v>2508</v>
      </c>
      <c r="Q304" s="15">
        <f>[5]คำนวณ!Q258</f>
        <v>9174</v>
      </c>
      <c r="R304" s="15">
        <f>[5]คำนวณ!R258</f>
        <v>428</v>
      </c>
      <c r="S304" s="15">
        <f>[5]คำนวณ!S258</f>
        <v>2568</v>
      </c>
      <c r="T304" s="15">
        <f>[5]คำนวณ!T258</f>
        <v>9382</v>
      </c>
      <c r="U304" s="15">
        <f>[5]คำนวณ!U258</f>
        <v>208</v>
      </c>
      <c r="V304" s="15">
        <f>[5]คำนวณ!V258</f>
        <v>1248</v>
      </c>
      <c r="W304" s="15">
        <f>[5]คำนวณ!W258</f>
        <v>0</v>
      </c>
      <c r="X304" s="15">
        <f>[5]คำนวณ!X258</f>
        <v>-9382</v>
      </c>
      <c r="Y304" s="15">
        <f>[5]คำนวณ!Y258</f>
        <v>-56292</v>
      </c>
      <c r="Z304" s="15">
        <f>[5]คำนวณ!Z258</f>
        <v>0</v>
      </c>
      <c r="AA304" s="15">
        <f>[5]คำนวณ!AA258</f>
        <v>0</v>
      </c>
      <c r="AB304" s="15">
        <f>[5]คำนวณ!AB258</f>
        <v>0</v>
      </c>
      <c r="AC304" s="15">
        <f>[5]คำนวณ!AC258</f>
        <v>0</v>
      </c>
      <c r="AD304" s="15">
        <f>[5]คำนวณ!AD258</f>
        <v>0</v>
      </c>
      <c r="AE304" s="15">
        <f>[5]คำนวณ!AE258</f>
        <v>0</v>
      </c>
      <c r="AF304" s="15">
        <f>[5]คำนวณ!AF258</f>
        <v>0</v>
      </c>
      <c r="AG304" s="15">
        <f>[5]คำนวณ!AG258</f>
        <v>0</v>
      </c>
      <c r="AH304" s="15">
        <f>[5]คำนวณ!AH258</f>
        <v>0</v>
      </c>
      <c r="AI304" s="15">
        <f>[5]คำนวณ!AI258</f>
        <v>0</v>
      </c>
      <c r="AJ304" s="15">
        <f>[5]คำนวณ!AJ258</f>
        <v>0</v>
      </c>
      <c r="AK304" s="15">
        <f>[5]คำนวณ!AK258</f>
        <v>0</v>
      </c>
      <c r="AL304" s="15">
        <f>[5]คำนวณ!AL258</f>
        <v>0</v>
      </c>
      <c r="AM304" s="15">
        <f>[5]คำนวณ!AM258</f>
        <v>0</v>
      </c>
      <c r="AN304" s="15">
        <f>[5]คำนวณ!AN258</f>
        <v>0</v>
      </c>
      <c r="AO304" s="15">
        <f>[5]คำนวณ!AO258</f>
        <v>0</v>
      </c>
      <c r="AP304" s="15">
        <f>[5]คำนวณ!AP258</f>
        <v>0</v>
      </c>
      <c r="AQ304" s="15">
        <f>[5]คำนวณ!AQ258</f>
        <v>0</v>
      </c>
    </row>
    <row r="305" spans="1:43" s="4" customFormat="1" x14ac:dyDescent="0.55000000000000004">
      <c r="A305" s="37">
        <f>[5]คำนวณ!A259</f>
        <v>190</v>
      </c>
      <c r="B305" s="15" t="str">
        <f>[5]คำนวณ!B259</f>
        <v>รุจิรา วงศ์สา ร้านเพลา กาแฟสด</v>
      </c>
      <c r="C305" s="15">
        <f>[5]คำนวณ!C259</f>
        <v>0</v>
      </c>
      <c r="D305" s="38">
        <f>[5]คำนวณ!D259</f>
        <v>0</v>
      </c>
      <c r="E305" s="15">
        <f>[5]คำนวณ!E259</f>
        <v>1111</v>
      </c>
      <c r="F305" s="15">
        <f>[5]คำนวณ!F259</f>
        <v>0</v>
      </c>
      <c r="G305" s="15">
        <f>[5]คำนวณ!G259</f>
        <v>0</v>
      </c>
      <c r="H305" s="15">
        <f>[5]คำนวณ!H259</f>
        <v>1294</v>
      </c>
      <c r="I305" s="15">
        <f>[5]คำนวณ!I259</f>
        <v>183</v>
      </c>
      <c r="J305" s="15">
        <f>[5]คำนวณ!J259</f>
        <v>915</v>
      </c>
      <c r="K305" s="15">
        <f>[5]คำนวณ!K259</f>
        <v>1416</v>
      </c>
      <c r="L305" s="15">
        <f>[5]คำนวณ!L259</f>
        <v>122</v>
      </c>
      <c r="M305" s="15">
        <f>[5]คำนวณ!M259</f>
        <v>610</v>
      </c>
      <c r="N305" s="15">
        <f>[5]คำนวณ!N259</f>
        <v>1566</v>
      </c>
      <c r="O305" s="15">
        <f>[5]คำนวณ!O259</f>
        <v>150</v>
      </c>
      <c r="P305" s="15">
        <f>[5]คำนวณ!P259</f>
        <v>900</v>
      </c>
      <c r="Q305" s="15">
        <f>[5]คำนวณ!Q259</f>
        <v>1737</v>
      </c>
      <c r="R305" s="15">
        <f>[5]คำนวณ!R259</f>
        <v>171</v>
      </c>
      <c r="S305" s="15">
        <f>[5]คำนวณ!S259</f>
        <v>1026</v>
      </c>
      <c r="T305" s="15">
        <f>[5]คำนวณ!T259</f>
        <v>1737</v>
      </c>
      <c r="U305" s="15">
        <f>[5]คำนวณ!U259</f>
        <v>0</v>
      </c>
      <c r="V305" s="15">
        <f>[5]คำนวณ!V259</f>
        <v>0</v>
      </c>
      <c r="W305" s="15">
        <f>[5]คำนวณ!W259</f>
        <v>0</v>
      </c>
      <c r="X305" s="15">
        <f>[5]คำนวณ!X259</f>
        <v>-1737</v>
      </c>
      <c r="Y305" s="15">
        <f>[5]คำนวณ!Y259</f>
        <v>-10422</v>
      </c>
      <c r="Z305" s="15">
        <f>[5]คำนวณ!Z259</f>
        <v>0</v>
      </c>
      <c r="AA305" s="15">
        <f>[5]คำนวณ!AA259</f>
        <v>0</v>
      </c>
      <c r="AB305" s="15">
        <f>[5]คำนวณ!AB259</f>
        <v>0</v>
      </c>
      <c r="AC305" s="15">
        <f>[5]คำนวณ!AC259</f>
        <v>0</v>
      </c>
      <c r="AD305" s="15">
        <f>[5]คำนวณ!AD259</f>
        <v>0</v>
      </c>
      <c r="AE305" s="15">
        <f>[5]คำนวณ!AE259</f>
        <v>0</v>
      </c>
      <c r="AF305" s="15">
        <f>[5]คำนวณ!AF259</f>
        <v>0</v>
      </c>
      <c r="AG305" s="15">
        <f>[5]คำนวณ!AG259</f>
        <v>0</v>
      </c>
      <c r="AH305" s="15">
        <f>[5]คำนวณ!AH259</f>
        <v>0</v>
      </c>
      <c r="AI305" s="15">
        <f>[5]คำนวณ!AI259</f>
        <v>0</v>
      </c>
      <c r="AJ305" s="15">
        <f>[5]คำนวณ!AJ259</f>
        <v>0</v>
      </c>
      <c r="AK305" s="15">
        <f>[5]คำนวณ!AK259</f>
        <v>0</v>
      </c>
      <c r="AL305" s="15">
        <f>[5]คำนวณ!AL259</f>
        <v>0</v>
      </c>
      <c r="AM305" s="15">
        <f>[5]คำนวณ!AM259</f>
        <v>0</v>
      </c>
      <c r="AN305" s="15">
        <f>[5]คำนวณ!AN259</f>
        <v>0</v>
      </c>
      <c r="AO305" s="15">
        <f>[5]คำนวณ!AO259</f>
        <v>0</v>
      </c>
      <c r="AP305" s="15">
        <f>[5]คำนวณ!AP259</f>
        <v>0</v>
      </c>
      <c r="AQ305" s="15">
        <f>[5]คำนวณ!AQ259</f>
        <v>0</v>
      </c>
    </row>
    <row r="306" spans="1:43" x14ac:dyDescent="0.55000000000000004">
      <c r="A306" s="99" t="s">
        <v>8</v>
      </c>
      <c r="B306" s="100"/>
      <c r="C306" s="100"/>
      <c r="D306" s="101"/>
      <c r="E306" s="39"/>
      <c r="F306" s="39">
        <f>SUM(F304:F305)</f>
        <v>0</v>
      </c>
      <c r="G306" s="40">
        <f>SUM(G304:G305)</f>
        <v>0</v>
      </c>
      <c r="H306" s="39"/>
      <c r="I306" s="39">
        <f>SUM(I304:I305)</f>
        <v>500</v>
      </c>
      <c r="J306" s="40">
        <f>SUM(J304:J305)</f>
        <v>2500</v>
      </c>
      <c r="K306" s="39"/>
      <c r="L306" s="39">
        <f>SUM(L304:L305)</f>
        <v>296</v>
      </c>
      <c r="M306" s="40">
        <f>SUM(M304:M305)</f>
        <v>1480</v>
      </c>
      <c r="N306" s="39"/>
      <c r="O306" s="39">
        <f>SUM(O304:O305)</f>
        <v>568</v>
      </c>
      <c r="P306" s="40">
        <f>SUM(P304:P305)</f>
        <v>3408</v>
      </c>
      <c r="Q306" s="39"/>
      <c r="R306" s="39">
        <f>SUM(R304:R305)</f>
        <v>599</v>
      </c>
      <c r="S306" s="40">
        <f>SUM(S304:S305)</f>
        <v>3594</v>
      </c>
      <c r="T306" s="39"/>
      <c r="U306" s="39">
        <f>SUM(U304:U305)</f>
        <v>208</v>
      </c>
      <c r="V306" s="40">
        <f>SUM(V304:V305)</f>
        <v>1248</v>
      </c>
      <c r="W306" s="39"/>
      <c r="X306" s="39">
        <f>SUM(X304:X305)</f>
        <v>-11119</v>
      </c>
      <c r="Y306" s="40">
        <f>SUM(Y304:Y305)</f>
        <v>-66714</v>
      </c>
      <c r="Z306" s="39"/>
      <c r="AA306" s="39">
        <f>SUM(AA304:AA305)</f>
        <v>0</v>
      </c>
      <c r="AB306" s="40">
        <f>SUM(AB304:AB305)</f>
        <v>0</v>
      </c>
      <c r="AC306" s="39"/>
      <c r="AD306" s="39">
        <f>SUM(AD304:AD305)</f>
        <v>0</v>
      </c>
      <c r="AE306" s="40">
        <f>SUM(AE304:AE305)</f>
        <v>0</v>
      </c>
      <c r="AF306" s="39"/>
      <c r="AG306" s="39">
        <f>SUM(AG304:AG305)</f>
        <v>0</v>
      </c>
      <c r="AH306" s="40">
        <f>SUM(AH304:AH305)</f>
        <v>0</v>
      </c>
      <c r="AI306" s="39"/>
      <c r="AJ306" s="39">
        <f>SUM(AJ304:AJ305)</f>
        <v>0</v>
      </c>
      <c r="AK306" s="40">
        <f>SUM(AK304:AK305)</f>
        <v>0</v>
      </c>
      <c r="AL306" s="39"/>
      <c r="AM306" s="39">
        <f>SUM(AM304:AM305)</f>
        <v>0</v>
      </c>
      <c r="AN306" s="40">
        <f>SUM(AN304:AN305)</f>
        <v>0</v>
      </c>
      <c r="AO306" s="39"/>
      <c r="AP306" s="39">
        <f>SUM(AP304:AP305)</f>
        <v>0</v>
      </c>
      <c r="AQ306" s="40">
        <f>SUM(AQ304:AQ305)</f>
        <v>0</v>
      </c>
    </row>
    <row r="307" spans="1:43" s="4" customFormat="1" x14ac:dyDescent="0.55000000000000004">
      <c r="A307" s="45" t="s">
        <v>77</v>
      </c>
      <c r="B307" s="46"/>
      <c r="C307" s="47"/>
      <c r="D307" s="48"/>
      <c r="E307" s="9"/>
      <c r="F307" s="9"/>
      <c r="G307" s="36"/>
      <c r="H307" s="9"/>
      <c r="I307" s="9"/>
      <c r="J307" s="36"/>
      <c r="K307" s="9"/>
      <c r="L307" s="9"/>
      <c r="M307" s="36"/>
      <c r="N307" s="9"/>
      <c r="O307" s="9"/>
      <c r="P307" s="36"/>
      <c r="Q307" s="9"/>
      <c r="R307" s="9"/>
      <c r="S307" s="36"/>
      <c r="T307" s="9"/>
      <c r="U307" s="9"/>
      <c r="V307" s="36"/>
      <c r="W307" s="9"/>
      <c r="X307" s="9"/>
      <c r="Y307" s="36"/>
      <c r="Z307" s="9"/>
      <c r="AA307" s="9"/>
      <c r="AB307" s="36"/>
      <c r="AC307" s="9"/>
      <c r="AD307" s="9"/>
      <c r="AE307" s="36"/>
      <c r="AF307" s="9"/>
      <c r="AG307" s="9"/>
      <c r="AH307" s="36"/>
      <c r="AI307" s="9"/>
      <c r="AJ307" s="9"/>
      <c r="AK307" s="36"/>
      <c r="AL307" s="9"/>
      <c r="AM307" s="9"/>
      <c r="AN307" s="36"/>
      <c r="AO307" s="9"/>
      <c r="AP307" s="9"/>
      <c r="AQ307" s="36"/>
    </row>
    <row r="308" spans="1:43" s="4" customFormat="1" x14ac:dyDescent="0.55000000000000004">
      <c r="A308" s="68">
        <f>[5]คำนวณ!A261</f>
        <v>191</v>
      </c>
      <c r="B308" s="69" t="str">
        <f>[5]คำนวณ!B261</f>
        <v>พื้นที่เช่า (ไฟฟ้า)</v>
      </c>
      <c r="C308" s="69">
        <f>[5]คำนวณ!C261</f>
        <v>0</v>
      </c>
      <c r="D308" s="70" t="str">
        <f>[5]คำนวณ!D261</f>
        <v>291-8014815</v>
      </c>
      <c r="E308" s="69" t="str">
        <f>[5]คำนวณ!E261</f>
        <v>ยกเลิกเช่า พ.ค.65</v>
      </c>
      <c r="F308" s="69">
        <f>[5]คำนวณ!F261</f>
        <v>0</v>
      </c>
      <c r="G308" s="69">
        <f>[5]คำนวณ!G261</f>
        <v>0</v>
      </c>
      <c r="H308" s="69" t="str">
        <f>[5]คำนวณ!H261</f>
        <v>ยกเลิกเช่า พ.ค.65</v>
      </c>
      <c r="I308" s="69" t="str">
        <f>[5]คำนวณ!I261</f>
        <v>ยกเลิกเช่า พ.ค.65</v>
      </c>
      <c r="J308" s="69" t="str">
        <f>[5]คำนวณ!J261</f>
        <v>ยกเลิกเช่า พ.ค.65</v>
      </c>
      <c r="K308" s="69" t="str">
        <f>[5]คำนวณ!K261</f>
        <v>ยกเลิกเช่า พ.ค.65</v>
      </c>
      <c r="L308" s="69" t="str">
        <f>[5]คำนวณ!L261</f>
        <v>ยกเลิกเช่า พ.ค.65</v>
      </c>
      <c r="M308" s="69" t="str">
        <f>[5]คำนวณ!M261</f>
        <v>ยกเลิกเช่า พ.ค.65</v>
      </c>
      <c r="N308" s="69" t="str">
        <f>[5]คำนวณ!N261</f>
        <v>ยกเลิกเช่า พ.ค.65</v>
      </c>
      <c r="O308" s="69" t="str">
        <f>[5]คำนวณ!O261</f>
        <v>ยกเลิกเช่า พ.ค.65</v>
      </c>
      <c r="P308" s="69" t="str">
        <f>[5]คำนวณ!P261</f>
        <v>ยกเลิกเช่า พ.ค.65</v>
      </c>
      <c r="Q308" s="69" t="str">
        <f>[5]คำนวณ!Q261</f>
        <v>ยกเลิกเช่า พ.ค.65</v>
      </c>
      <c r="R308" s="69" t="str">
        <f>[5]คำนวณ!R261</f>
        <v>ยกเลิกเช่า พ.ค.65</v>
      </c>
      <c r="S308" s="69" t="str">
        <f>[5]คำนวณ!S261</f>
        <v>ยกเลิกเช่า พ.ค.65</v>
      </c>
      <c r="T308" s="69" t="str">
        <f>[5]คำนวณ!T261</f>
        <v>ยกเลิกเช่า พ.ค.65</v>
      </c>
      <c r="U308" s="69" t="str">
        <f>[5]คำนวณ!U261</f>
        <v>ยกเลิกเช่า พ.ค.65</v>
      </c>
      <c r="V308" s="69" t="str">
        <f>[5]คำนวณ!V261</f>
        <v>ยกเลิกเช่า พ.ค.65</v>
      </c>
      <c r="W308" s="69" t="str">
        <f>[5]คำนวณ!W261</f>
        <v>ยกเลิกเช่า พ.ค.65</v>
      </c>
      <c r="X308" s="69" t="str">
        <f>[5]คำนวณ!X261</f>
        <v>ยกเลิกเช่า พ.ค.65</v>
      </c>
      <c r="Y308" s="69" t="str">
        <f>[5]คำนวณ!Y261</f>
        <v>ยกเลิกเช่า พ.ค.65</v>
      </c>
      <c r="Z308" s="69" t="str">
        <f>[5]คำนวณ!Z261</f>
        <v>ยกเลิกเช่า พ.ค.65</v>
      </c>
      <c r="AA308" s="69" t="str">
        <f>[5]คำนวณ!AA261</f>
        <v>ยกเลิกเช่า พ.ค.65</v>
      </c>
      <c r="AB308" s="69" t="str">
        <f>[5]คำนวณ!AB261</f>
        <v>ยกเลิกเช่า พ.ค.65</v>
      </c>
      <c r="AC308" s="69" t="str">
        <f>[5]คำนวณ!AC261</f>
        <v>ยกเลิกเช่า พ.ค.65</v>
      </c>
      <c r="AD308" s="69" t="str">
        <f>[5]คำนวณ!AD261</f>
        <v>ยกเลิกเช่า พ.ค.65</v>
      </c>
      <c r="AE308" s="69" t="str">
        <f>[5]คำนวณ!AE261</f>
        <v>ยกเลิกเช่า พ.ค.65</v>
      </c>
      <c r="AF308" s="69" t="str">
        <f>[5]คำนวณ!AF261</f>
        <v>ยกเลิกเช่า พ.ค.65</v>
      </c>
      <c r="AG308" s="69" t="str">
        <f>[5]คำนวณ!AG261</f>
        <v>ยกเลิกเช่า พ.ค.65</v>
      </c>
      <c r="AH308" s="69" t="str">
        <f>[5]คำนวณ!AH261</f>
        <v>ยกเลิกเช่า พ.ค.65</v>
      </c>
      <c r="AI308" s="69" t="str">
        <f>[5]คำนวณ!AI261</f>
        <v>ยกเลิกเช่า พ.ค.65</v>
      </c>
      <c r="AJ308" s="69" t="str">
        <f>[5]คำนวณ!AJ261</f>
        <v>ยกเลิกเช่า พ.ค.65</v>
      </c>
      <c r="AK308" s="69" t="str">
        <f>[5]คำนวณ!AK261</f>
        <v>ยกเลิกเช่า พ.ค.65</v>
      </c>
      <c r="AL308" s="69" t="str">
        <f>[5]คำนวณ!AL261</f>
        <v>ยกเลิกเช่า พ.ค.65</v>
      </c>
      <c r="AM308" s="69" t="str">
        <f>[5]คำนวณ!AM261</f>
        <v>ยกเลิกเช่า พ.ค.65</v>
      </c>
      <c r="AN308" s="69" t="str">
        <f>[5]คำนวณ!AN261</f>
        <v>ยกเลิกเช่า พ.ค.65</v>
      </c>
      <c r="AO308" s="69" t="str">
        <f>[5]คำนวณ!AO261</f>
        <v>ยกเลิกเช่า พ.ค.65</v>
      </c>
      <c r="AP308" s="69" t="str">
        <f>[5]คำนวณ!AP261</f>
        <v>ยกเลิกเช่า พ.ค.65</v>
      </c>
      <c r="AQ308" s="69" t="str">
        <f>[5]คำนวณ!AQ261</f>
        <v>ยกเลิกเช่า พ.ค.65</v>
      </c>
    </row>
    <row r="309" spans="1:43" s="4" customFormat="1" x14ac:dyDescent="0.55000000000000004">
      <c r="A309" s="68">
        <f>[5]คำนวณ!A262</f>
        <v>192</v>
      </c>
      <c r="B309" s="69" t="str">
        <f>[5]คำนวณ!B262</f>
        <v>ห้องเย็น</v>
      </c>
      <c r="C309" s="69">
        <f>[5]คำนวณ!C262</f>
        <v>0</v>
      </c>
      <c r="D309" s="70">
        <f>[5]คำนวณ!D262</f>
        <v>1901143671</v>
      </c>
      <c r="E309" s="69" t="str">
        <f>[5]คำนวณ!E262</f>
        <v>ยกเลิกเช่า พ.ค.66</v>
      </c>
      <c r="F309" s="69">
        <f>[5]คำนวณ!F262</f>
        <v>0</v>
      </c>
      <c r="G309" s="69">
        <f>[5]คำนวณ!G262</f>
        <v>0</v>
      </c>
      <c r="H309" s="69" t="str">
        <f>[5]คำนวณ!H262</f>
        <v>ยกเลิกเช่า พ.ค.66</v>
      </c>
      <c r="I309" s="69" t="str">
        <f>[5]คำนวณ!I262</f>
        <v>ยกเลิกเช่า พ.ค.66</v>
      </c>
      <c r="J309" s="69" t="str">
        <f>[5]คำนวณ!J262</f>
        <v>ยกเลิกเช่า พ.ค.66</v>
      </c>
      <c r="K309" s="69" t="str">
        <f>[5]คำนวณ!K262</f>
        <v>ยกเลิกเช่า พ.ค.66</v>
      </c>
      <c r="L309" s="69" t="str">
        <f>[5]คำนวณ!L262</f>
        <v>ยกเลิกเช่า พ.ค.66</v>
      </c>
      <c r="M309" s="69" t="str">
        <f>[5]คำนวณ!M262</f>
        <v>ยกเลิกเช่า พ.ค.66</v>
      </c>
      <c r="N309" s="69" t="str">
        <f>[5]คำนวณ!N262</f>
        <v>ยกเลิกเช่า พ.ค.66</v>
      </c>
      <c r="O309" s="69" t="str">
        <f>[5]คำนวณ!O262</f>
        <v>ยกเลิกเช่า พ.ค.66</v>
      </c>
      <c r="P309" s="69" t="str">
        <f>[5]คำนวณ!P262</f>
        <v>ยกเลิกเช่า พ.ค.66</v>
      </c>
      <c r="Q309" s="69" t="str">
        <f>[5]คำนวณ!Q262</f>
        <v>ยกเลิกเช่า พ.ค.66</v>
      </c>
      <c r="R309" s="69" t="str">
        <f>[5]คำนวณ!R262</f>
        <v>ยกเลิกเช่า พ.ค.66</v>
      </c>
      <c r="S309" s="69" t="str">
        <f>[5]คำนวณ!S262</f>
        <v>ยกเลิกเช่า พ.ค.66</v>
      </c>
      <c r="T309" s="69" t="str">
        <f>[5]คำนวณ!T262</f>
        <v>ยกเลิกเช่า พ.ค.66</v>
      </c>
      <c r="U309" s="69" t="str">
        <f>[5]คำนวณ!U262</f>
        <v>ยกเลิกเช่า พ.ค.66</v>
      </c>
      <c r="V309" s="69" t="str">
        <f>[5]คำนวณ!V262</f>
        <v>ยกเลิกเช่า พ.ค.66</v>
      </c>
      <c r="W309" s="69" t="str">
        <f>[5]คำนวณ!W262</f>
        <v>ยกเลิกเช่า พ.ค.66</v>
      </c>
      <c r="X309" s="69" t="str">
        <f>[5]คำนวณ!X262</f>
        <v>ยกเลิกเช่า พ.ค.66</v>
      </c>
      <c r="Y309" s="69" t="str">
        <f>[5]คำนวณ!Y262</f>
        <v>ยกเลิกเช่า พ.ค.66</v>
      </c>
      <c r="Z309" s="69" t="str">
        <f>[5]คำนวณ!Z262</f>
        <v>ยกเลิกเช่า พ.ค.66</v>
      </c>
      <c r="AA309" s="69" t="str">
        <f>[5]คำนวณ!AA262</f>
        <v>ยกเลิกเช่า พ.ค.66</v>
      </c>
      <c r="AB309" s="69" t="str">
        <f>[5]คำนวณ!AB262</f>
        <v>ยกเลิกเช่า พ.ค.66</v>
      </c>
      <c r="AC309" s="69" t="str">
        <f>[5]คำนวณ!AC262</f>
        <v>ยกเลิกเช่า พ.ค.66</v>
      </c>
      <c r="AD309" s="69" t="str">
        <f>[5]คำนวณ!AD262</f>
        <v>ยกเลิกเช่า พ.ค.66</v>
      </c>
      <c r="AE309" s="69" t="str">
        <f>[5]คำนวณ!AE262</f>
        <v>ยกเลิกเช่า พ.ค.66</v>
      </c>
      <c r="AF309" s="69" t="str">
        <f>[5]คำนวณ!AF262</f>
        <v>ยกเลิกเช่า พ.ค.66</v>
      </c>
      <c r="AG309" s="69" t="str">
        <f>[5]คำนวณ!AG262</f>
        <v>ยกเลิกเช่า พ.ค.66</v>
      </c>
      <c r="AH309" s="69" t="str">
        <f>[5]คำนวณ!AH262</f>
        <v>ยกเลิกเช่า พ.ค.66</v>
      </c>
      <c r="AI309" s="69" t="str">
        <f>[5]คำนวณ!AI262</f>
        <v>ยกเลิกเช่า พ.ค.66</v>
      </c>
      <c r="AJ309" s="69" t="str">
        <f>[5]คำนวณ!AJ262</f>
        <v>ยกเลิกเช่า พ.ค.66</v>
      </c>
      <c r="AK309" s="69" t="str">
        <f>[5]คำนวณ!AK262</f>
        <v>ยกเลิกเช่า พ.ค.66</v>
      </c>
      <c r="AL309" s="69" t="str">
        <f>[5]คำนวณ!AL262</f>
        <v>ยกเลิกเช่า พ.ค.66</v>
      </c>
      <c r="AM309" s="69" t="str">
        <f>[5]คำนวณ!AM262</f>
        <v>ยกเลิกเช่า พ.ค.66</v>
      </c>
      <c r="AN309" s="69" t="str">
        <f>[5]คำนวณ!AN262</f>
        <v>ยกเลิกเช่า พ.ค.66</v>
      </c>
      <c r="AO309" s="69" t="str">
        <f>[5]คำนวณ!AO262</f>
        <v>ยกเลิกเช่า พ.ค.66</v>
      </c>
      <c r="AP309" s="69" t="str">
        <f>[5]คำนวณ!AP262</f>
        <v>ยกเลิกเช่า พ.ค.66</v>
      </c>
      <c r="AQ309" s="69" t="str">
        <f>[5]คำนวณ!AQ262</f>
        <v>ยกเลิกเช่า พ.ค.66</v>
      </c>
    </row>
    <row r="310" spans="1:43" x14ac:dyDescent="0.55000000000000004">
      <c r="A310" s="99" t="s">
        <v>8</v>
      </c>
      <c r="B310" s="100"/>
      <c r="C310" s="100"/>
      <c r="D310" s="101"/>
      <c r="E310" s="39"/>
      <c r="F310" s="39">
        <f>SUM(F308:F308)</f>
        <v>0</v>
      </c>
      <c r="G310" s="40">
        <f>SUM(G308:G308)</f>
        <v>0</v>
      </c>
      <c r="H310" s="39"/>
      <c r="I310" s="39">
        <f>SUM(I308:I308)</f>
        <v>0</v>
      </c>
      <c r="J310" s="40">
        <f>SUM(J308:J308)</f>
        <v>0</v>
      </c>
      <c r="K310" s="39"/>
      <c r="L310" s="39">
        <f>SUM(L308:L308)</f>
        <v>0</v>
      </c>
      <c r="M310" s="40">
        <f>SUM(M308:M308)</f>
        <v>0</v>
      </c>
      <c r="N310" s="39"/>
      <c r="O310" s="39">
        <f>SUM(O308:O308)</f>
        <v>0</v>
      </c>
      <c r="P310" s="40">
        <f>SUM(P308:P308)</f>
        <v>0</v>
      </c>
      <c r="Q310" s="39"/>
      <c r="R310" s="39">
        <f>SUM(R308:R308)</f>
        <v>0</v>
      </c>
      <c r="S310" s="40">
        <f>SUM(S308:S308)</f>
        <v>0</v>
      </c>
      <c r="T310" s="39"/>
      <c r="U310" s="39">
        <f>SUM(U308:U308)</f>
        <v>0</v>
      </c>
      <c r="V310" s="40">
        <f>SUM(V308:V308)</f>
        <v>0</v>
      </c>
      <c r="W310" s="39"/>
      <c r="X310" s="39">
        <f>SUM(X308:X308)</f>
        <v>0</v>
      </c>
      <c r="Y310" s="40">
        <f>SUM(Y308:Y308)</f>
        <v>0</v>
      </c>
      <c r="Z310" s="39"/>
      <c r="AA310" s="39">
        <f>SUM(AA308:AA308)</f>
        <v>0</v>
      </c>
      <c r="AB310" s="40">
        <f>SUM(AB308:AB308)</f>
        <v>0</v>
      </c>
      <c r="AC310" s="39"/>
      <c r="AD310" s="39">
        <f>SUM(AD308:AD308)</f>
        <v>0</v>
      </c>
      <c r="AE310" s="40">
        <f>SUM(AE308:AE308)</f>
        <v>0</v>
      </c>
      <c r="AF310" s="39"/>
      <c r="AG310" s="39">
        <f>SUM(AG308:AG308)</f>
        <v>0</v>
      </c>
      <c r="AH310" s="40">
        <f>SUM(AH308:AH308)</f>
        <v>0</v>
      </c>
      <c r="AI310" s="39"/>
      <c r="AJ310" s="39">
        <f>SUM(AJ308:AJ308)</f>
        <v>0</v>
      </c>
      <c r="AK310" s="40">
        <f>SUM(AK308:AK308)</f>
        <v>0</v>
      </c>
      <c r="AL310" s="39"/>
      <c r="AM310" s="39">
        <f>SUM(AM308:AM308)</f>
        <v>0</v>
      </c>
      <c r="AN310" s="40">
        <f>SUM(AN308:AN308)</f>
        <v>0</v>
      </c>
      <c r="AO310" s="39"/>
      <c r="AP310" s="39">
        <f>SUM(AP308:AP308)</f>
        <v>0</v>
      </c>
      <c r="AQ310" s="40">
        <f>SUM(AQ308:AQ308)</f>
        <v>0</v>
      </c>
    </row>
    <row r="311" spans="1:43" x14ac:dyDescent="0.55000000000000004">
      <c r="A311" s="91" t="str">
        <f>[5]คำนวณ!A263</f>
        <v>สำนักฟาร์มหาวิทยาลัย</v>
      </c>
      <c r="B311" s="56"/>
      <c r="C311" s="57"/>
      <c r="D311" s="58"/>
      <c r="E311" s="32"/>
      <c r="F311" s="33"/>
      <c r="G311" s="34"/>
      <c r="H311" s="32"/>
      <c r="I311" s="33"/>
      <c r="J311" s="34"/>
      <c r="K311" s="32"/>
      <c r="L311" s="33"/>
      <c r="M311" s="34"/>
      <c r="N311" s="32"/>
      <c r="O311" s="33"/>
      <c r="P311" s="34"/>
      <c r="Q311" s="32"/>
      <c r="R311" s="33"/>
      <c r="S311" s="34"/>
      <c r="T311" s="32"/>
      <c r="U311" s="33"/>
      <c r="V311" s="34"/>
      <c r="W311" s="32"/>
      <c r="X311" s="33"/>
      <c r="Y311" s="34"/>
      <c r="Z311" s="32"/>
      <c r="AA311" s="33"/>
      <c r="AB311" s="34"/>
      <c r="AC311" s="32"/>
      <c r="AD311" s="33"/>
      <c r="AE311" s="34"/>
      <c r="AF311" s="32"/>
      <c r="AG311" s="33"/>
      <c r="AH311" s="34"/>
      <c r="AI311" s="32"/>
      <c r="AJ311" s="33"/>
      <c r="AK311" s="34"/>
      <c r="AL311" s="32"/>
      <c r="AM311" s="33"/>
      <c r="AN311" s="34"/>
      <c r="AO311" s="32"/>
      <c r="AP311" s="33"/>
      <c r="AQ311" s="34"/>
    </row>
    <row r="312" spans="1:43" s="4" customFormat="1" x14ac:dyDescent="0.55000000000000004">
      <c r="A312" s="45" t="str">
        <f>[5]คำนวณ!A264</f>
        <v>โครงการผลิตปลูกกัญชงคุณภาพสูง (บมจ. ชาญอิสสระ ดีเวล็อปเมนท์</v>
      </c>
      <c r="B312" s="46"/>
      <c r="C312" s="47"/>
      <c r="D312" s="48"/>
      <c r="E312" s="9"/>
      <c r="F312" s="9"/>
      <c r="G312" s="36"/>
      <c r="H312" s="9"/>
      <c r="I312" s="9"/>
      <c r="J312" s="36"/>
      <c r="K312" s="9"/>
      <c r="L312" s="9"/>
      <c r="M312" s="36"/>
      <c r="N312" s="9"/>
      <c r="O312" s="9"/>
      <c r="P312" s="36"/>
      <c r="Q312" s="9"/>
      <c r="R312" s="9"/>
      <c r="S312" s="36"/>
      <c r="T312" s="9"/>
      <c r="U312" s="9"/>
      <c r="V312" s="36"/>
      <c r="W312" s="9"/>
      <c r="X312" s="9"/>
      <c r="Y312" s="36"/>
      <c r="Z312" s="9"/>
      <c r="AA312" s="9"/>
      <c r="AB312" s="36"/>
      <c r="AC312" s="9"/>
      <c r="AD312" s="9"/>
      <c r="AE312" s="36"/>
      <c r="AF312" s="9"/>
      <c r="AG312" s="9"/>
      <c r="AH312" s="36"/>
      <c r="AI312" s="9"/>
      <c r="AJ312" s="9"/>
      <c r="AK312" s="36"/>
      <c r="AL312" s="9"/>
      <c r="AM312" s="9"/>
      <c r="AN312" s="36"/>
      <c r="AO312" s="9"/>
      <c r="AP312" s="9"/>
      <c r="AQ312" s="36"/>
    </row>
    <row r="313" spans="1:43" s="4" customFormat="1" x14ac:dyDescent="0.55000000000000004">
      <c r="A313" s="37">
        <f>[5]คำนวณ!A265</f>
        <v>193</v>
      </c>
      <c r="B313" s="15" t="str">
        <f>[5]คำนวณ!B265</f>
        <v xml:space="preserve"> (โรงผลิต 1 ) 650HMCM015</v>
      </c>
      <c r="C313" s="15">
        <f>[5]คำนวณ!C265</f>
        <v>0</v>
      </c>
      <c r="D313" s="38" t="str">
        <f>[5]คำนวณ!D265</f>
        <v>8021 0012031</v>
      </c>
      <c r="E313" s="69" t="str">
        <f>[5]คำนวณ!E265</f>
        <v>หมดสัญญาเช่า</v>
      </c>
      <c r="F313" s="69">
        <f>[5]คำนวณ!F265</f>
        <v>0</v>
      </c>
      <c r="G313" s="69">
        <f>[5]คำนวณ!G265</f>
        <v>0</v>
      </c>
      <c r="H313" s="69" t="str">
        <f>[5]คำนวณ!H265</f>
        <v>หมดสัญญาเช่า</v>
      </c>
      <c r="I313" s="69" t="str">
        <f>[5]คำนวณ!I265</f>
        <v>หมดสัญญาเช่า</v>
      </c>
      <c r="J313" s="69" t="str">
        <f>[5]คำนวณ!J265</f>
        <v>หมดสัญญาเช่า</v>
      </c>
      <c r="K313" s="69" t="str">
        <f>[5]คำนวณ!K265</f>
        <v>หมดสัญญาเช่า</v>
      </c>
      <c r="L313" s="69" t="str">
        <f>[5]คำนวณ!L265</f>
        <v>หมดสัญญาเช่า</v>
      </c>
      <c r="M313" s="69" t="str">
        <f>[5]คำนวณ!M265</f>
        <v>หมดสัญญาเช่า</v>
      </c>
      <c r="N313" s="69" t="str">
        <f>[5]คำนวณ!N265</f>
        <v>หมดสัญญาเช่า</v>
      </c>
      <c r="O313" s="69" t="str">
        <f>[5]คำนวณ!O265</f>
        <v>หมดสัญญาเช่า</v>
      </c>
      <c r="P313" s="69" t="str">
        <f>[5]คำนวณ!P265</f>
        <v>หมดสัญญาเช่า</v>
      </c>
      <c r="Q313" s="69" t="str">
        <f>[5]คำนวณ!Q265</f>
        <v>หมดสัญญาเช่า</v>
      </c>
      <c r="R313" s="69" t="str">
        <f>[5]คำนวณ!R265</f>
        <v>หมดสัญญาเช่า</v>
      </c>
      <c r="S313" s="69" t="str">
        <f>[5]คำนวณ!S265</f>
        <v>หมดสัญญาเช่า</v>
      </c>
      <c r="T313" s="69" t="str">
        <f>[5]คำนวณ!T265</f>
        <v>หมดสัญญาเช่า</v>
      </c>
      <c r="U313" s="69" t="str">
        <f>[5]คำนวณ!U265</f>
        <v>หมดสัญญาเช่า</v>
      </c>
      <c r="V313" s="69" t="str">
        <f>[5]คำนวณ!V265</f>
        <v>หมดสัญญาเช่า</v>
      </c>
      <c r="W313" s="69" t="str">
        <f>[5]คำนวณ!W265</f>
        <v>หมดสัญญาเช่า</v>
      </c>
      <c r="X313" s="69" t="str">
        <f>[5]คำนวณ!X265</f>
        <v>หมดสัญญาเช่า</v>
      </c>
      <c r="Y313" s="69" t="str">
        <f>[5]คำนวณ!Y265</f>
        <v>หมดสัญญาเช่า</v>
      </c>
      <c r="Z313" s="69" t="str">
        <f>[5]คำนวณ!Z265</f>
        <v>หมดสัญญาเช่า</v>
      </c>
      <c r="AA313" s="69" t="str">
        <f>[5]คำนวณ!AA265</f>
        <v>หมดสัญญาเช่า</v>
      </c>
      <c r="AB313" s="69" t="str">
        <f>[5]คำนวณ!AB265</f>
        <v>หมดสัญญาเช่า</v>
      </c>
      <c r="AC313" s="69" t="str">
        <f>[5]คำนวณ!AC265</f>
        <v>หมดสัญญาเช่า</v>
      </c>
      <c r="AD313" s="69" t="str">
        <f>[5]คำนวณ!AD265</f>
        <v>หมดสัญญาเช่า</v>
      </c>
      <c r="AE313" s="69" t="str">
        <f>[5]คำนวณ!AE265</f>
        <v>หมดสัญญาเช่า</v>
      </c>
      <c r="AF313" s="69" t="str">
        <f>[5]คำนวณ!AF265</f>
        <v>หมดสัญญาเช่า</v>
      </c>
      <c r="AG313" s="69" t="str">
        <f>[5]คำนวณ!AG265</f>
        <v>หมดสัญญาเช่า</v>
      </c>
      <c r="AH313" s="69" t="str">
        <f>[5]คำนวณ!AH265</f>
        <v>หมดสัญญาเช่า</v>
      </c>
      <c r="AI313" s="69" t="str">
        <f>[5]คำนวณ!AI265</f>
        <v>หมดสัญญาเช่า</v>
      </c>
      <c r="AJ313" s="69" t="str">
        <f>[5]คำนวณ!AJ265</f>
        <v>หมดสัญญาเช่า</v>
      </c>
      <c r="AK313" s="69" t="str">
        <f>[5]คำนวณ!AK265</f>
        <v>หมดสัญญาเช่า</v>
      </c>
      <c r="AL313" s="69" t="str">
        <f>[5]คำนวณ!AL265</f>
        <v>หมดสัญญาเช่า</v>
      </c>
      <c r="AM313" s="69" t="str">
        <f>[5]คำนวณ!AM265</f>
        <v>หมดสัญญาเช่า</v>
      </c>
      <c r="AN313" s="69" t="str">
        <f>[5]คำนวณ!AN265</f>
        <v>หมดสัญญาเช่า</v>
      </c>
      <c r="AO313" s="69" t="str">
        <f>[5]คำนวณ!AO265</f>
        <v>หมดสัญญาเช่า</v>
      </c>
      <c r="AP313" s="69" t="str">
        <f>[5]คำนวณ!AP265</f>
        <v>หมดสัญญาเช่า</v>
      </c>
      <c r="AQ313" s="69" t="str">
        <f>[5]คำนวณ!AQ265</f>
        <v>หมดสัญญาเช่า</v>
      </c>
    </row>
    <row r="314" spans="1:43" s="4" customFormat="1" x14ac:dyDescent="0.55000000000000004">
      <c r="A314" s="37">
        <f>[5]คำนวณ!A266</f>
        <v>194</v>
      </c>
      <c r="B314" s="15" t="str">
        <f>[5]คำนวณ!B266</f>
        <v xml:space="preserve"> (โรงผลิต 4 )650HMCM014</v>
      </c>
      <c r="C314" s="15">
        <f>[5]คำนวณ!C266</f>
        <v>0</v>
      </c>
      <c r="D314" s="38" t="str">
        <f>[5]คำนวณ!D266</f>
        <v>8021 0002036</v>
      </c>
      <c r="E314" s="69" t="str">
        <f>[5]คำนวณ!E266</f>
        <v>หมดสัญญาเช่า</v>
      </c>
      <c r="F314" s="69">
        <f>[5]คำนวณ!F266</f>
        <v>0</v>
      </c>
      <c r="G314" s="69">
        <f>[5]คำนวณ!G266</f>
        <v>0</v>
      </c>
      <c r="H314" s="69" t="str">
        <f>[5]คำนวณ!H266</f>
        <v>หมดสัญญาเช่า</v>
      </c>
      <c r="I314" s="69" t="str">
        <f>[5]คำนวณ!I266</f>
        <v>หมดสัญญาเช่า</v>
      </c>
      <c r="J314" s="69" t="str">
        <f>[5]คำนวณ!J266</f>
        <v>หมดสัญญาเช่า</v>
      </c>
      <c r="K314" s="69" t="str">
        <f>[5]คำนวณ!K266</f>
        <v>หมดสัญญาเช่า</v>
      </c>
      <c r="L314" s="69" t="str">
        <f>[5]คำนวณ!L266</f>
        <v>หมดสัญญาเช่า</v>
      </c>
      <c r="M314" s="69" t="str">
        <f>[5]คำนวณ!M266</f>
        <v>หมดสัญญาเช่า</v>
      </c>
      <c r="N314" s="69" t="str">
        <f>[5]คำนวณ!N266</f>
        <v>หมดสัญญาเช่า</v>
      </c>
      <c r="O314" s="69" t="str">
        <f>[5]คำนวณ!O266</f>
        <v>หมดสัญญาเช่า</v>
      </c>
      <c r="P314" s="69" t="str">
        <f>[5]คำนวณ!P266</f>
        <v>หมดสัญญาเช่า</v>
      </c>
      <c r="Q314" s="69" t="str">
        <f>[5]คำนวณ!Q266</f>
        <v>หมดสัญญาเช่า</v>
      </c>
      <c r="R314" s="69" t="str">
        <f>[5]คำนวณ!R266</f>
        <v>หมดสัญญาเช่า</v>
      </c>
      <c r="S314" s="69" t="str">
        <f>[5]คำนวณ!S266</f>
        <v>หมดสัญญาเช่า</v>
      </c>
      <c r="T314" s="69" t="str">
        <f>[5]คำนวณ!T266</f>
        <v>หมดสัญญาเช่า</v>
      </c>
      <c r="U314" s="69" t="str">
        <f>[5]คำนวณ!U266</f>
        <v>หมดสัญญาเช่า</v>
      </c>
      <c r="V314" s="69" t="str">
        <f>[5]คำนวณ!V266</f>
        <v>หมดสัญญาเช่า</v>
      </c>
      <c r="W314" s="69" t="str">
        <f>[5]คำนวณ!W266</f>
        <v>หมดสัญญาเช่า</v>
      </c>
      <c r="X314" s="69" t="str">
        <f>[5]คำนวณ!X266</f>
        <v>หมดสัญญาเช่า</v>
      </c>
      <c r="Y314" s="69" t="str">
        <f>[5]คำนวณ!Y266</f>
        <v>หมดสัญญาเช่า</v>
      </c>
      <c r="Z314" s="69" t="str">
        <f>[5]คำนวณ!Z266</f>
        <v>หมดสัญญาเช่า</v>
      </c>
      <c r="AA314" s="69" t="str">
        <f>[5]คำนวณ!AA266</f>
        <v>หมดสัญญาเช่า</v>
      </c>
      <c r="AB314" s="69" t="str">
        <f>[5]คำนวณ!AB266</f>
        <v>หมดสัญญาเช่า</v>
      </c>
      <c r="AC314" s="69" t="str">
        <f>[5]คำนวณ!AC266</f>
        <v>หมดสัญญาเช่า</v>
      </c>
      <c r="AD314" s="69" t="str">
        <f>[5]คำนวณ!AD266</f>
        <v>หมดสัญญาเช่า</v>
      </c>
      <c r="AE314" s="69" t="str">
        <f>[5]คำนวณ!AE266</f>
        <v>หมดสัญญาเช่า</v>
      </c>
      <c r="AF314" s="69" t="str">
        <f>[5]คำนวณ!AF266</f>
        <v>หมดสัญญาเช่า</v>
      </c>
      <c r="AG314" s="69" t="str">
        <f>[5]คำนวณ!AG266</f>
        <v>หมดสัญญาเช่า</v>
      </c>
      <c r="AH314" s="69" t="str">
        <f>[5]คำนวณ!AH266</f>
        <v>หมดสัญญาเช่า</v>
      </c>
      <c r="AI314" s="69" t="str">
        <f>[5]คำนวณ!AI266</f>
        <v>หมดสัญญาเช่า</v>
      </c>
      <c r="AJ314" s="69" t="str">
        <f>[5]คำนวณ!AJ266</f>
        <v>หมดสัญญาเช่า</v>
      </c>
      <c r="AK314" s="69" t="str">
        <f>[5]คำนวณ!AK266</f>
        <v>หมดสัญญาเช่า</v>
      </c>
      <c r="AL314" s="69" t="str">
        <f>[5]คำนวณ!AL266</f>
        <v>หมดสัญญาเช่า</v>
      </c>
      <c r="AM314" s="69" t="str">
        <f>[5]คำนวณ!AM266</f>
        <v>หมดสัญญาเช่า</v>
      </c>
      <c r="AN314" s="69" t="str">
        <f>[5]คำนวณ!AN266</f>
        <v>หมดสัญญาเช่า</v>
      </c>
      <c r="AO314" s="69" t="str">
        <f>[5]คำนวณ!AO266</f>
        <v>หมดสัญญาเช่า</v>
      </c>
      <c r="AP314" s="69" t="str">
        <f>[5]คำนวณ!AP266</f>
        <v>หมดสัญญาเช่า</v>
      </c>
      <c r="AQ314" s="69" t="str">
        <f>[5]คำนวณ!AQ266</f>
        <v>หมดสัญญาเช่า</v>
      </c>
    </row>
    <row r="315" spans="1:43" s="4" customFormat="1" x14ac:dyDescent="0.55000000000000004">
      <c r="A315" s="37">
        <f>[5]คำนวณ!A267</f>
        <v>195</v>
      </c>
      <c r="B315" s="15" t="str">
        <f>[5]คำนวณ!B267</f>
        <v xml:space="preserve"> (โรงผลิต 5 )650HMCM013</v>
      </c>
      <c r="C315" s="15">
        <f>[5]คำนวณ!C267</f>
        <v>0</v>
      </c>
      <c r="D315" s="38" t="str">
        <f>[5]คำนวณ!D267</f>
        <v>8021 0012073</v>
      </c>
      <c r="E315" s="69" t="str">
        <f>[5]คำนวณ!E267</f>
        <v>หมดสัญญาเช่า</v>
      </c>
      <c r="F315" s="69">
        <f>[5]คำนวณ!F267</f>
        <v>0</v>
      </c>
      <c r="G315" s="69">
        <f>[5]คำนวณ!G267</f>
        <v>0</v>
      </c>
      <c r="H315" s="69" t="str">
        <f>[5]คำนวณ!H267</f>
        <v>หมดสัญญาเช่า</v>
      </c>
      <c r="I315" s="69" t="str">
        <f>[5]คำนวณ!I267</f>
        <v>หมดสัญญาเช่า</v>
      </c>
      <c r="J315" s="69" t="str">
        <f>[5]คำนวณ!J267</f>
        <v>หมดสัญญาเช่า</v>
      </c>
      <c r="K315" s="69" t="str">
        <f>[5]คำนวณ!K267</f>
        <v>หมดสัญญาเช่า</v>
      </c>
      <c r="L315" s="69" t="str">
        <f>[5]คำนวณ!L267</f>
        <v>หมดสัญญาเช่า</v>
      </c>
      <c r="M315" s="69" t="str">
        <f>[5]คำนวณ!M267</f>
        <v>หมดสัญญาเช่า</v>
      </c>
      <c r="N315" s="69" t="str">
        <f>[5]คำนวณ!N267</f>
        <v>หมดสัญญาเช่า</v>
      </c>
      <c r="O315" s="69" t="str">
        <f>[5]คำนวณ!O267</f>
        <v>หมดสัญญาเช่า</v>
      </c>
      <c r="P315" s="69" t="str">
        <f>[5]คำนวณ!P267</f>
        <v>หมดสัญญาเช่า</v>
      </c>
      <c r="Q315" s="69" t="str">
        <f>[5]คำนวณ!Q267</f>
        <v>หมดสัญญาเช่า</v>
      </c>
      <c r="R315" s="69" t="str">
        <f>[5]คำนวณ!R267</f>
        <v>หมดสัญญาเช่า</v>
      </c>
      <c r="S315" s="69" t="str">
        <f>[5]คำนวณ!S267</f>
        <v>หมดสัญญาเช่า</v>
      </c>
      <c r="T315" s="69" t="str">
        <f>[5]คำนวณ!T267</f>
        <v>หมดสัญญาเช่า</v>
      </c>
      <c r="U315" s="69" t="str">
        <f>[5]คำนวณ!U267</f>
        <v>หมดสัญญาเช่า</v>
      </c>
      <c r="V315" s="69" t="str">
        <f>[5]คำนวณ!V267</f>
        <v>หมดสัญญาเช่า</v>
      </c>
      <c r="W315" s="69" t="str">
        <f>[5]คำนวณ!W267</f>
        <v>หมดสัญญาเช่า</v>
      </c>
      <c r="X315" s="69" t="str">
        <f>[5]คำนวณ!X267</f>
        <v>หมดสัญญาเช่า</v>
      </c>
      <c r="Y315" s="69" t="str">
        <f>[5]คำนวณ!Y267</f>
        <v>หมดสัญญาเช่า</v>
      </c>
      <c r="Z315" s="69" t="str">
        <f>[5]คำนวณ!Z267</f>
        <v>หมดสัญญาเช่า</v>
      </c>
      <c r="AA315" s="69" t="str">
        <f>[5]คำนวณ!AA267</f>
        <v>หมดสัญญาเช่า</v>
      </c>
      <c r="AB315" s="69" t="str">
        <f>[5]คำนวณ!AB267</f>
        <v>หมดสัญญาเช่า</v>
      </c>
      <c r="AC315" s="69" t="str">
        <f>[5]คำนวณ!AC267</f>
        <v>หมดสัญญาเช่า</v>
      </c>
      <c r="AD315" s="69" t="str">
        <f>[5]คำนวณ!AD267</f>
        <v>หมดสัญญาเช่า</v>
      </c>
      <c r="AE315" s="69" t="str">
        <f>[5]คำนวณ!AE267</f>
        <v>หมดสัญญาเช่า</v>
      </c>
      <c r="AF315" s="69" t="str">
        <f>[5]คำนวณ!AF267</f>
        <v>หมดสัญญาเช่า</v>
      </c>
      <c r="AG315" s="69" t="str">
        <f>[5]คำนวณ!AG267</f>
        <v>หมดสัญญาเช่า</v>
      </c>
      <c r="AH315" s="69" t="str">
        <f>[5]คำนวณ!AH267</f>
        <v>หมดสัญญาเช่า</v>
      </c>
      <c r="AI315" s="69" t="str">
        <f>[5]คำนวณ!AI267</f>
        <v>หมดสัญญาเช่า</v>
      </c>
      <c r="AJ315" s="69" t="str">
        <f>[5]คำนวณ!AJ267</f>
        <v>หมดสัญญาเช่า</v>
      </c>
      <c r="AK315" s="69" t="str">
        <f>[5]คำนวณ!AK267</f>
        <v>หมดสัญญาเช่า</v>
      </c>
      <c r="AL315" s="69" t="str">
        <f>[5]คำนวณ!AL267</f>
        <v>หมดสัญญาเช่า</v>
      </c>
      <c r="AM315" s="69" t="str">
        <f>[5]คำนวณ!AM267</f>
        <v>หมดสัญญาเช่า</v>
      </c>
      <c r="AN315" s="69" t="str">
        <f>[5]คำนวณ!AN267</f>
        <v>หมดสัญญาเช่า</v>
      </c>
      <c r="AO315" s="69" t="str">
        <f>[5]คำนวณ!AO267</f>
        <v>หมดสัญญาเช่า</v>
      </c>
      <c r="AP315" s="69" t="str">
        <f>[5]คำนวณ!AP267</f>
        <v>หมดสัญญาเช่า</v>
      </c>
      <c r="AQ315" s="69" t="str">
        <f>[5]คำนวณ!AQ267</f>
        <v>หมดสัญญาเช่า</v>
      </c>
    </row>
    <row r="316" spans="1:43" x14ac:dyDescent="0.55000000000000004">
      <c r="A316" s="99" t="s">
        <v>8</v>
      </c>
      <c r="B316" s="100"/>
      <c r="C316" s="100"/>
      <c r="D316" s="101"/>
      <c r="E316" s="39"/>
      <c r="F316" s="39">
        <f>SUM(F313:F313)</f>
        <v>0</v>
      </c>
      <c r="G316" s="40">
        <f>SUM(G313:G313)</f>
        <v>0</v>
      </c>
      <c r="H316" s="39"/>
      <c r="I316" s="39">
        <f>SUM(I313:I315)</f>
        <v>0</v>
      </c>
      <c r="J316" s="40">
        <f>SUM(J313:J315)</f>
        <v>0</v>
      </c>
      <c r="K316" s="39"/>
      <c r="L316" s="39">
        <f>SUM(L313:L315)</f>
        <v>0</v>
      </c>
      <c r="M316" s="40">
        <f>SUM(M313:M315)</f>
        <v>0</v>
      </c>
      <c r="N316" s="39"/>
      <c r="O316" s="39">
        <f>SUM(O313:O315)</f>
        <v>0</v>
      </c>
      <c r="P316" s="40">
        <f>SUM(P313:P315)</f>
        <v>0</v>
      </c>
      <c r="Q316" s="39"/>
      <c r="R316" s="39">
        <f>SUM(R313:R315)</f>
        <v>0</v>
      </c>
      <c r="S316" s="40">
        <f>SUM(S313:S315)</f>
        <v>0</v>
      </c>
      <c r="T316" s="39"/>
      <c r="U316" s="39">
        <f>SUM(U313:U315)</f>
        <v>0</v>
      </c>
      <c r="V316" s="40">
        <f>SUM(V313:V315)</f>
        <v>0</v>
      </c>
      <c r="W316" s="39"/>
      <c r="X316" s="39">
        <f>SUM(X313:X315)</f>
        <v>0</v>
      </c>
      <c r="Y316" s="40">
        <f>SUM(Y313:Y315)</f>
        <v>0</v>
      </c>
      <c r="Z316" s="39"/>
      <c r="AA316" s="39">
        <f>SUM(AA313:AA315)</f>
        <v>0</v>
      </c>
      <c r="AB316" s="40">
        <f>SUM(AB313:AB315)</f>
        <v>0</v>
      </c>
      <c r="AC316" s="39"/>
      <c r="AD316" s="39">
        <f>SUM(AD313:AD315)</f>
        <v>0</v>
      </c>
      <c r="AE316" s="40">
        <f>SUM(AE313:AE315)</f>
        <v>0</v>
      </c>
      <c r="AF316" s="39"/>
      <c r="AG316" s="39">
        <f>SUM(AG313:AG315)</f>
        <v>0</v>
      </c>
      <c r="AH316" s="40">
        <f>SUM(AH313:AH315)</f>
        <v>0</v>
      </c>
      <c r="AI316" s="39"/>
      <c r="AJ316" s="39">
        <f>SUM(AJ313:AJ315)</f>
        <v>0</v>
      </c>
      <c r="AK316" s="40">
        <f>SUM(AK313:AK315)</f>
        <v>0</v>
      </c>
      <c r="AL316" s="39"/>
      <c r="AM316" s="39">
        <f>SUM(AM313:AM315)</f>
        <v>0</v>
      </c>
      <c r="AN316" s="40">
        <f>SUM(AN313:AN315)</f>
        <v>0</v>
      </c>
      <c r="AO316" s="39"/>
      <c r="AP316" s="39">
        <f>SUM(AP313:AP315)</f>
        <v>0</v>
      </c>
      <c r="AQ316" s="40">
        <f>SUM(AQ313:AQ315)</f>
        <v>0</v>
      </c>
    </row>
    <row r="317" spans="1:43" s="4" customFormat="1" x14ac:dyDescent="0.55000000000000004">
      <c r="A317" s="92" t="str">
        <f>[5]คำนวณ!A268</f>
        <v>วิทยาลัยบริหารศาสตร์</v>
      </c>
      <c r="B317" s="93"/>
      <c r="C317" s="57"/>
      <c r="D317" s="58"/>
      <c r="E317" s="94"/>
      <c r="F317" s="94"/>
      <c r="G317" s="95"/>
      <c r="H317" s="94"/>
      <c r="I317" s="94"/>
      <c r="J317" s="95"/>
      <c r="K317" s="94"/>
      <c r="L317" s="94"/>
      <c r="M317" s="95"/>
      <c r="N317" s="94"/>
      <c r="O317" s="94"/>
      <c r="P317" s="95"/>
      <c r="Q317" s="94"/>
      <c r="R317" s="94"/>
      <c r="S317" s="95"/>
      <c r="T317" s="94"/>
      <c r="U317" s="94"/>
      <c r="V317" s="95"/>
      <c r="W317" s="94"/>
      <c r="X317" s="94"/>
      <c r="Y317" s="95"/>
      <c r="Z317" s="94"/>
      <c r="AA317" s="94"/>
      <c r="AB317" s="95"/>
      <c r="AC317" s="94"/>
      <c r="AD317" s="94"/>
      <c r="AE317" s="95"/>
      <c r="AF317" s="94"/>
      <c r="AG317" s="94"/>
      <c r="AH317" s="95"/>
      <c r="AI317" s="94"/>
      <c r="AJ317" s="94"/>
      <c r="AK317" s="95"/>
      <c r="AL317" s="94"/>
      <c r="AM317" s="94"/>
      <c r="AN317" s="95"/>
      <c r="AO317" s="94"/>
      <c r="AP317" s="94"/>
      <c r="AQ317" s="95"/>
    </row>
    <row r="318" spans="1:43" s="4" customFormat="1" x14ac:dyDescent="0.55000000000000004">
      <c r="A318" s="45" t="str">
        <f>[5]คำนวณ!A269</f>
        <v>อาคารเทพ  พงษ์พานิช</v>
      </c>
      <c r="B318" s="46"/>
      <c r="C318" s="47"/>
      <c r="D318" s="48"/>
      <c r="E318" s="9"/>
      <c r="F318" s="9"/>
      <c r="G318" s="36"/>
      <c r="H318" s="9"/>
      <c r="I318" s="9"/>
      <c r="J318" s="36"/>
      <c r="K318" s="9"/>
      <c r="L318" s="9"/>
      <c r="M318" s="36"/>
      <c r="N318" s="9"/>
      <c r="O318" s="9"/>
      <c r="P318" s="36"/>
      <c r="Q318" s="9"/>
      <c r="R318" s="9"/>
      <c r="S318" s="36"/>
      <c r="T318" s="9"/>
      <c r="U318" s="9"/>
      <c r="V318" s="36"/>
      <c r="W318" s="9"/>
      <c r="X318" s="9"/>
      <c r="Y318" s="36"/>
      <c r="Z318" s="9"/>
      <c r="AA318" s="9"/>
      <c r="AB318" s="36"/>
      <c r="AC318" s="9"/>
      <c r="AD318" s="9"/>
      <c r="AE318" s="36"/>
      <c r="AF318" s="9"/>
      <c r="AG318" s="9"/>
      <c r="AH318" s="36"/>
      <c r="AI318" s="9"/>
      <c r="AJ318" s="9"/>
      <c r="AK318" s="36"/>
      <c r="AL318" s="9"/>
      <c r="AM318" s="9"/>
      <c r="AN318" s="36"/>
      <c r="AO318" s="9"/>
      <c r="AP318" s="9"/>
      <c r="AQ318" s="36"/>
    </row>
    <row r="319" spans="1:43" s="4" customFormat="1" x14ac:dyDescent="0.55000000000000004">
      <c r="A319" s="37">
        <f>[5]คำนวณ!A270</f>
        <v>196</v>
      </c>
      <c r="B319" s="15" t="str">
        <f>[5]คำนวณ!B270</f>
        <v>TAO BIN (เทพ พงษ์พานิช)</v>
      </c>
      <c r="C319" s="15">
        <f>[5]คำนวณ!C270</f>
        <v>0</v>
      </c>
      <c r="D319" s="38">
        <f>[5]คำนวณ!D270</f>
        <v>20221022136</v>
      </c>
      <c r="E319" s="15">
        <f>[5]คำนวณ!E270</f>
        <v>7961</v>
      </c>
      <c r="F319" s="15">
        <f>[5]คำนวณ!F270</f>
        <v>0</v>
      </c>
      <c r="G319" s="15">
        <f>[5]คำนวณ!G270</f>
        <v>0</v>
      </c>
      <c r="H319" s="15">
        <f>[5]คำนวณ!H270</f>
        <v>8168</v>
      </c>
      <c r="I319" s="15">
        <f>[5]คำนวณ!I270</f>
        <v>207</v>
      </c>
      <c r="J319" s="15">
        <f>[5]คำนวณ!J270</f>
        <v>1035</v>
      </c>
      <c r="K319" s="15">
        <f>[5]คำนวณ!K270</f>
        <v>8328</v>
      </c>
      <c r="L319" s="15">
        <f>[5]คำนวณ!L270</f>
        <v>160</v>
      </c>
      <c r="M319" s="15">
        <f>[5]คำนวณ!M270</f>
        <v>800</v>
      </c>
      <c r="N319" s="15">
        <f>[5]คำนวณ!N270</f>
        <v>8466</v>
      </c>
      <c r="O319" s="15">
        <f>[5]คำนวณ!O270</f>
        <v>138</v>
      </c>
      <c r="P319" s="15">
        <f>[5]คำนวณ!P270</f>
        <v>828</v>
      </c>
      <c r="Q319" s="15">
        <f>[5]คำนวณ!Q270</f>
        <v>8641</v>
      </c>
      <c r="R319" s="15">
        <f>[5]คำนวณ!R270</f>
        <v>175</v>
      </c>
      <c r="S319" s="15">
        <f>[5]คำนวณ!S270</f>
        <v>1050</v>
      </c>
      <c r="T319" s="15">
        <f>[5]คำนวณ!T270</f>
        <v>8789</v>
      </c>
      <c r="U319" s="15">
        <f>[5]คำนวณ!U270</f>
        <v>148</v>
      </c>
      <c r="V319" s="15">
        <f>[5]คำนวณ!V270</f>
        <v>888</v>
      </c>
      <c r="W319" s="15">
        <f>[5]คำนวณ!W270</f>
        <v>0</v>
      </c>
      <c r="X319" s="15">
        <f>[5]คำนวณ!X270</f>
        <v>-8789</v>
      </c>
      <c r="Y319" s="15">
        <f>[5]คำนวณ!Y270</f>
        <v>-52734</v>
      </c>
      <c r="Z319" s="15">
        <f>[5]คำนวณ!Z270</f>
        <v>0</v>
      </c>
      <c r="AA319" s="15">
        <f>[5]คำนวณ!AA270</f>
        <v>0</v>
      </c>
      <c r="AB319" s="15">
        <f>[5]คำนวณ!AB270</f>
        <v>0</v>
      </c>
      <c r="AC319" s="15">
        <f>[5]คำนวณ!AC270</f>
        <v>0</v>
      </c>
      <c r="AD319" s="15">
        <f>[5]คำนวณ!AD270</f>
        <v>0</v>
      </c>
      <c r="AE319" s="15">
        <f>[5]คำนวณ!AE270</f>
        <v>0</v>
      </c>
      <c r="AF319" s="15">
        <f>[5]คำนวณ!AF270</f>
        <v>0</v>
      </c>
      <c r="AG319" s="15">
        <f>[5]คำนวณ!AG270</f>
        <v>0</v>
      </c>
      <c r="AH319" s="15">
        <f>[5]คำนวณ!AH270</f>
        <v>0</v>
      </c>
      <c r="AI319" s="15">
        <f>[5]คำนวณ!AI270</f>
        <v>0</v>
      </c>
      <c r="AJ319" s="15">
        <f>[5]คำนวณ!AJ270</f>
        <v>0</v>
      </c>
      <c r="AK319" s="15">
        <f>[5]คำนวณ!AK270</f>
        <v>0</v>
      </c>
      <c r="AL319" s="15">
        <f>[5]คำนวณ!AL270</f>
        <v>0</v>
      </c>
      <c r="AM319" s="15">
        <f>[5]คำนวณ!AM270</f>
        <v>0</v>
      </c>
      <c r="AN319" s="15">
        <f>[5]คำนวณ!AN270</f>
        <v>0</v>
      </c>
      <c r="AO319" s="15">
        <f>[5]คำนวณ!AO270</f>
        <v>0</v>
      </c>
      <c r="AP319" s="15">
        <f>[5]คำนวณ!AP270</f>
        <v>0</v>
      </c>
      <c r="AQ319" s="15">
        <f>[5]คำนวณ!AQ270</f>
        <v>0</v>
      </c>
    </row>
    <row r="320" spans="1:43" x14ac:dyDescent="0.55000000000000004">
      <c r="A320" s="99" t="s">
        <v>8</v>
      </c>
      <c r="B320" s="100"/>
      <c r="C320" s="100"/>
      <c r="D320" s="101"/>
      <c r="E320" s="39"/>
      <c r="F320" s="39">
        <f>SUM(F319:F319)</f>
        <v>0</v>
      </c>
      <c r="G320" s="40">
        <f>SUM(G319:G319)</f>
        <v>0</v>
      </c>
      <c r="H320" s="39"/>
      <c r="I320" s="39">
        <f>SUM(I319:I319)</f>
        <v>207</v>
      </c>
      <c r="J320" s="40">
        <f>SUM(J319:J319)</f>
        <v>1035</v>
      </c>
      <c r="K320" s="39"/>
      <c r="L320" s="39">
        <f>SUM(L319:L319)</f>
        <v>160</v>
      </c>
      <c r="M320" s="40">
        <f>SUM(M319:M319)</f>
        <v>800</v>
      </c>
      <c r="N320" s="39"/>
      <c r="O320" s="39">
        <f>SUM(O319:O319)</f>
        <v>138</v>
      </c>
      <c r="P320" s="40">
        <f>SUM(P319:P319)</f>
        <v>828</v>
      </c>
      <c r="Q320" s="39"/>
      <c r="R320" s="39">
        <f>SUM(R319:R319)</f>
        <v>175</v>
      </c>
      <c r="S320" s="40">
        <f>SUM(S319:S319)</f>
        <v>1050</v>
      </c>
      <c r="T320" s="39"/>
      <c r="U320" s="39">
        <f>SUM(U319:U319)</f>
        <v>148</v>
      </c>
      <c r="V320" s="40">
        <f>SUM(V319:V319)</f>
        <v>888</v>
      </c>
      <c r="W320" s="39"/>
      <c r="X320" s="39">
        <f>SUM(X319:X319)</f>
        <v>-8789</v>
      </c>
      <c r="Y320" s="40">
        <f>SUM(Y319:Y319)</f>
        <v>-52734</v>
      </c>
      <c r="Z320" s="39"/>
      <c r="AA320" s="39">
        <f>SUM(AA319:AA319)</f>
        <v>0</v>
      </c>
      <c r="AB320" s="40">
        <f>SUM(AB319:AB319)</f>
        <v>0</v>
      </c>
      <c r="AC320" s="39"/>
      <c r="AD320" s="39">
        <f>SUM(AD319:AD319)</f>
        <v>0</v>
      </c>
      <c r="AE320" s="40">
        <f>SUM(AE319:AE319)</f>
        <v>0</v>
      </c>
      <c r="AF320" s="39"/>
      <c r="AG320" s="39">
        <f>SUM(AG319:AG319)</f>
        <v>0</v>
      </c>
      <c r="AH320" s="40">
        <f>SUM(AH319:AH319)</f>
        <v>0</v>
      </c>
      <c r="AI320" s="39"/>
      <c r="AJ320" s="39">
        <f>SUM(AJ319:AJ319)</f>
        <v>0</v>
      </c>
      <c r="AK320" s="40">
        <f>SUM(AK319:AK319)</f>
        <v>0</v>
      </c>
      <c r="AL320" s="39"/>
      <c r="AM320" s="39">
        <f>SUM(AM319:AM319)</f>
        <v>0</v>
      </c>
      <c r="AN320" s="40">
        <f>SUM(AN319:AN319)</f>
        <v>0</v>
      </c>
      <c r="AO320" s="39"/>
      <c r="AP320" s="39">
        <f>SUM(AP319:AP319)</f>
        <v>0</v>
      </c>
      <c r="AQ320" s="40">
        <f>SUM(AQ319:AQ319)</f>
        <v>0</v>
      </c>
    </row>
    <row r="321" spans="1:43" s="4" customFormat="1" x14ac:dyDescent="0.55000000000000004">
      <c r="A321" s="45" t="str">
        <f>[5]คำนวณ!A271</f>
        <v>ตลาดเกษตรแม่โจ้ 2477</v>
      </c>
      <c r="B321" s="46"/>
      <c r="C321" s="47"/>
      <c r="D321" s="48"/>
      <c r="E321" s="9"/>
      <c r="F321" s="9"/>
      <c r="G321" s="36"/>
      <c r="H321" s="9"/>
      <c r="I321" s="9"/>
      <c r="J321" s="36"/>
      <c r="K321" s="9"/>
      <c r="L321" s="9"/>
      <c r="M321" s="36"/>
      <c r="N321" s="9"/>
      <c r="O321" s="9"/>
      <c r="P321" s="36"/>
      <c r="Q321" s="9"/>
      <c r="R321" s="9"/>
      <c r="S321" s="36"/>
      <c r="T321" s="9"/>
      <c r="U321" s="9"/>
      <c r="V321" s="36"/>
      <c r="W321" s="9"/>
      <c r="X321" s="9"/>
      <c r="Y321" s="36"/>
      <c r="Z321" s="9"/>
      <c r="AA321" s="9"/>
      <c r="AB321" s="36"/>
      <c r="AC321" s="9"/>
      <c r="AD321" s="9"/>
      <c r="AE321" s="36"/>
      <c r="AF321" s="9"/>
      <c r="AG321" s="9"/>
      <c r="AH321" s="36"/>
      <c r="AI321" s="9"/>
      <c r="AJ321" s="9"/>
      <c r="AK321" s="36"/>
      <c r="AL321" s="9"/>
      <c r="AM321" s="9"/>
      <c r="AN321" s="36"/>
      <c r="AO321" s="9"/>
      <c r="AP321" s="9"/>
      <c r="AQ321" s="36"/>
    </row>
    <row r="322" spans="1:43" s="4" customFormat="1" x14ac:dyDescent="0.55000000000000004">
      <c r="A322" s="37">
        <f>[5]คำนวณ!A272</f>
        <v>197</v>
      </c>
      <c r="B322" s="15" t="str">
        <f>[5]คำนวณ!B272</f>
        <v>ศูนย์วิจัยและพัฒนาเกษตรธรรมชาติ</v>
      </c>
      <c r="C322" s="15">
        <f>[5]คำนวณ!C272</f>
        <v>0</v>
      </c>
      <c r="D322" s="38" t="str">
        <f>[5]คำนวณ!D272</f>
        <v>1211 0000555</v>
      </c>
      <c r="E322" s="15">
        <f>[5]คำนวณ!E272</f>
        <v>2420</v>
      </c>
      <c r="F322" s="15">
        <f>[5]คำนวณ!F272</f>
        <v>0</v>
      </c>
      <c r="G322" s="15">
        <f>[5]คำนวณ!G272</f>
        <v>0</v>
      </c>
      <c r="H322" s="15">
        <f>[5]คำนวณ!H272</f>
        <v>2486</v>
      </c>
      <c r="I322" s="15">
        <f>[5]คำนวณ!I272</f>
        <v>66</v>
      </c>
      <c r="J322" s="15">
        <f>[5]คำนวณ!J272</f>
        <v>330</v>
      </c>
      <c r="K322" s="15">
        <f>[5]คำนวณ!K272</f>
        <v>2583</v>
      </c>
      <c r="L322" s="15">
        <f>[5]คำนวณ!L272</f>
        <v>97</v>
      </c>
      <c r="M322" s="15">
        <f>[5]คำนวณ!M272</f>
        <v>485</v>
      </c>
      <c r="N322" s="15">
        <f>[5]คำนวณ!N272</f>
        <v>2633</v>
      </c>
      <c r="O322" s="15">
        <f>[5]คำนวณ!O272</f>
        <v>50</v>
      </c>
      <c r="P322" s="15">
        <f>[5]คำนวณ!P272</f>
        <v>300</v>
      </c>
      <c r="Q322" s="15">
        <f>[5]คำนวณ!Q272</f>
        <v>2633</v>
      </c>
      <c r="R322" s="15">
        <f>[5]คำนวณ!R272</f>
        <v>0</v>
      </c>
      <c r="S322" s="15">
        <f>[5]คำนวณ!S272</f>
        <v>0</v>
      </c>
      <c r="T322" s="15">
        <f>[5]คำนวณ!T272</f>
        <v>2797</v>
      </c>
      <c r="U322" s="15">
        <f>[5]คำนวณ!U272</f>
        <v>164</v>
      </c>
      <c r="V322" s="15">
        <f>[5]คำนวณ!V272</f>
        <v>984</v>
      </c>
      <c r="W322" s="15">
        <f>[5]คำนวณ!W272</f>
        <v>0</v>
      </c>
      <c r="X322" s="15">
        <f>[5]คำนวณ!X272</f>
        <v>-2797</v>
      </c>
      <c r="Y322" s="15">
        <f>[5]คำนวณ!Y272</f>
        <v>-16782</v>
      </c>
      <c r="Z322" s="15">
        <f>[5]คำนวณ!Z272</f>
        <v>0</v>
      </c>
      <c r="AA322" s="15">
        <f>[5]คำนวณ!AA272</f>
        <v>0</v>
      </c>
      <c r="AB322" s="15">
        <f>[5]คำนวณ!AB272</f>
        <v>0</v>
      </c>
      <c r="AC322" s="15">
        <f>[5]คำนวณ!AC272</f>
        <v>0</v>
      </c>
      <c r="AD322" s="15">
        <f>[5]คำนวณ!AD272</f>
        <v>0</v>
      </c>
      <c r="AE322" s="15">
        <f>[5]คำนวณ!AE272</f>
        <v>0</v>
      </c>
      <c r="AF322" s="15">
        <f>[5]คำนวณ!AF272</f>
        <v>0</v>
      </c>
      <c r="AG322" s="15">
        <f>[5]คำนวณ!AG272</f>
        <v>0</v>
      </c>
      <c r="AH322" s="15">
        <f>[5]คำนวณ!AH272</f>
        <v>0</v>
      </c>
      <c r="AI322" s="15">
        <f>[5]คำนวณ!AI272</f>
        <v>0</v>
      </c>
      <c r="AJ322" s="15">
        <f>[5]คำนวณ!AJ272</f>
        <v>0</v>
      </c>
      <c r="AK322" s="15">
        <f>[5]คำนวณ!AK272</f>
        <v>0</v>
      </c>
      <c r="AL322" s="15">
        <f>[5]คำนวณ!AL272</f>
        <v>0</v>
      </c>
      <c r="AM322" s="15">
        <f>[5]คำนวณ!AM272</f>
        <v>0</v>
      </c>
      <c r="AN322" s="15">
        <f>[5]คำนวณ!AN272</f>
        <v>0</v>
      </c>
      <c r="AO322" s="15">
        <f>[5]คำนวณ!AO272</f>
        <v>0</v>
      </c>
      <c r="AP322" s="15">
        <f>[5]คำนวณ!AP272</f>
        <v>0</v>
      </c>
      <c r="AQ322" s="15">
        <f>[5]คำนวณ!AQ272</f>
        <v>0</v>
      </c>
    </row>
    <row r="323" spans="1:43" s="4" customFormat="1" x14ac:dyDescent="0.55000000000000004">
      <c r="A323" s="37">
        <f>[5]คำนวณ!A273</f>
        <v>198</v>
      </c>
      <c r="B323" s="15" t="str">
        <f>[5]คำนวณ!B273</f>
        <v>พัชราวลัย ศิริเวชดำรง (U Wash)1</v>
      </c>
      <c r="C323" s="15">
        <f>[5]คำนวณ!C273</f>
        <v>0</v>
      </c>
      <c r="D323" s="38">
        <f>[5]คำนวณ!D273</f>
        <v>21240016300</v>
      </c>
      <c r="E323" s="15">
        <f>[5]คำนวณ!E273</f>
        <v>3566</v>
      </c>
      <c r="F323" s="15">
        <f>[5]คำนวณ!F273</f>
        <v>0</v>
      </c>
      <c r="G323" s="15">
        <f>[5]คำนวณ!G273</f>
        <v>0</v>
      </c>
      <c r="H323" s="15">
        <f>[5]คำนวณ!H273</f>
        <v>4113</v>
      </c>
      <c r="I323" s="15">
        <f>[5]คำนวณ!I273</f>
        <v>547</v>
      </c>
      <c r="J323" s="15">
        <f>[5]คำนวณ!J273</f>
        <v>2735</v>
      </c>
      <c r="K323" s="15">
        <f>[5]คำนวณ!K273</f>
        <v>4113</v>
      </c>
      <c r="L323" s="15">
        <f>[5]คำนวณ!L273</f>
        <v>0</v>
      </c>
      <c r="M323" s="15">
        <f>[5]คำนวณ!M273</f>
        <v>0</v>
      </c>
      <c r="N323" s="15">
        <f>[5]คำนวณ!N273</f>
        <v>5046</v>
      </c>
      <c r="O323" s="15">
        <f>[5]คำนวณ!O273</f>
        <v>933</v>
      </c>
      <c r="P323" s="15">
        <f>[5]คำนวณ!P273</f>
        <v>5598</v>
      </c>
      <c r="Q323" s="15">
        <f>[5]คำนวณ!Q273</f>
        <v>5046</v>
      </c>
      <c r="R323" s="15">
        <f>[5]คำนวณ!R273</f>
        <v>0</v>
      </c>
      <c r="S323" s="15">
        <f>[5]คำนวณ!S273</f>
        <v>0</v>
      </c>
      <c r="T323" s="15">
        <f>[5]คำนวณ!T273</f>
        <v>5815</v>
      </c>
      <c r="U323" s="15">
        <f>[5]คำนวณ!U273</f>
        <v>769</v>
      </c>
      <c r="V323" s="15">
        <f>[5]คำนวณ!V273</f>
        <v>4614</v>
      </c>
      <c r="W323" s="15">
        <f>[5]คำนวณ!W273</f>
        <v>0</v>
      </c>
      <c r="X323" s="15">
        <f>[5]คำนวณ!X273</f>
        <v>-5815</v>
      </c>
      <c r="Y323" s="15">
        <f>[5]คำนวณ!Y273</f>
        <v>-34890</v>
      </c>
      <c r="Z323" s="15">
        <f>[5]คำนวณ!Z273</f>
        <v>0</v>
      </c>
      <c r="AA323" s="15">
        <f>[5]คำนวณ!AA273</f>
        <v>0</v>
      </c>
      <c r="AB323" s="15">
        <f>[5]คำนวณ!AB273</f>
        <v>0</v>
      </c>
      <c r="AC323" s="15">
        <f>[5]คำนวณ!AC273</f>
        <v>0</v>
      </c>
      <c r="AD323" s="15">
        <f>[5]คำนวณ!AD273</f>
        <v>0</v>
      </c>
      <c r="AE323" s="15">
        <f>[5]คำนวณ!AE273</f>
        <v>0</v>
      </c>
      <c r="AF323" s="15">
        <f>[5]คำนวณ!AF273</f>
        <v>0</v>
      </c>
      <c r="AG323" s="15">
        <f>[5]คำนวณ!AG273</f>
        <v>0</v>
      </c>
      <c r="AH323" s="15">
        <f>[5]คำนวณ!AH273</f>
        <v>0</v>
      </c>
      <c r="AI323" s="15">
        <f>[5]คำนวณ!AI273</f>
        <v>0</v>
      </c>
      <c r="AJ323" s="15">
        <f>[5]คำนวณ!AJ273</f>
        <v>0</v>
      </c>
      <c r="AK323" s="15">
        <f>[5]คำนวณ!AK273</f>
        <v>0</v>
      </c>
      <c r="AL323" s="15">
        <f>[5]คำนวณ!AL273</f>
        <v>0</v>
      </c>
      <c r="AM323" s="15">
        <f>[5]คำนวณ!AM273</f>
        <v>0</v>
      </c>
      <c r="AN323" s="15">
        <f>[5]คำนวณ!AN273</f>
        <v>0</v>
      </c>
      <c r="AO323" s="15">
        <f>[5]คำนวณ!AO273</f>
        <v>0</v>
      </c>
      <c r="AP323" s="15">
        <f>[5]คำนวณ!AP273</f>
        <v>0</v>
      </c>
      <c r="AQ323" s="15">
        <f>[5]คำนวณ!AQ273</f>
        <v>0</v>
      </c>
    </row>
    <row r="324" spans="1:43" s="4" customFormat="1" x14ac:dyDescent="0.55000000000000004">
      <c r="A324" s="37">
        <f>[5]คำนวณ!A274</f>
        <v>199</v>
      </c>
      <c r="B324" s="15" t="str">
        <f>[5]คำนวณ!B274</f>
        <v>พัชราวลัย ศิริเวชดำรง (U Wash)2</v>
      </c>
      <c r="C324" s="15">
        <f>[5]คำนวณ!C274</f>
        <v>0</v>
      </c>
      <c r="D324" s="38" t="str">
        <f>[5]คำนวณ!D274</f>
        <v>2022-047446</v>
      </c>
      <c r="E324" s="15">
        <f>[5]คำนวณ!E274</f>
        <v>12618</v>
      </c>
      <c r="F324" s="15">
        <f>[5]คำนวณ!F274</f>
        <v>0</v>
      </c>
      <c r="G324" s="15">
        <f>[5]คำนวณ!G274</f>
        <v>0</v>
      </c>
      <c r="H324" s="15">
        <f>[5]คำนวณ!H274</f>
        <v>12953</v>
      </c>
      <c r="I324" s="15">
        <f>[5]คำนวณ!I274</f>
        <v>335</v>
      </c>
      <c r="J324" s="15">
        <f>[5]คำนวณ!J274</f>
        <v>1675</v>
      </c>
      <c r="K324" s="15">
        <f>[5]คำนวณ!K274</f>
        <v>12953</v>
      </c>
      <c r="L324" s="15">
        <f>[5]คำนวณ!L274</f>
        <v>0</v>
      </c>
      <c r="M324" s="15">
        <f>[5]คำนวณ!M274</f>
        <v>0</v>
      </c>
      <c r="N324" s="15">
        <f>[5]คำนวณ!N274</f>
        <v>13354</v>
      </c>
      <c r="O324" s="15">
        <f>[5]คำนวณ!O274</f>
        <v>401</v>
      </c>
      <c r="P324" s="15">
        <f>[5]คำนวณ!P274</f>
        <v>2406</v>
      </c>
      <c r="Q324" s="15">
        <f>[5]คำนวณ!Q274</f>
        <v>13442</v>
      </c>
      <c r="R324" s="15">
        <f>[5]คำนวณ!R274</f>
        <v>88</v>
      </c>
      <c r="S324" s="15">
        <f>[5]คำนวณ!S274</f>
        <v>528</v>
      </c>
      <c r="T324" s="15">
        <f>[5]คำนวณ!T274</f>
        <v>13532</v>
      </c>
      <c r="U324" s="15">
        <f>[5]คำนวณ!U274</f>
        <v>90</v>
      </c>
      <c r="V324" s="15">
        <f>[5]คำนวณ!V274</f>
        <v>540</v>
      </c>
      <c r="W324" s="15">
        <f>[5]คำนวณ!W274</f>
        <v>0</v>
      </c>
      <c r="X324" s="15">
        <f>[5]คำนวณ!X274</f>
        <v>-13532</v>
      </c>
      <c r="Y324" s="15">
        <f>[5]คำนวณ!Y274</f>
        <v>-81192</v>
      </c>
      <c r="Z324" s="15">
        <f>[5]คำนวณ!Z274</f>
        <v>0</v>
      </c>
      <c r="AA324" s="15">
        <f>[5]คำนวณ!AA274</f>
        <v>0</v>
      </c>
      <c r="AB324" s="15">
        <f>[5]คำนวณ!AB274</f>
        <v>0</v>
      </c>
      <c r="AC324" s="15">
        <f>[5]คำนวณ!AC274</f>
        <v>0</v>
      </c>
      <c r="AD324" s="15">
        <f>[5]คำนวณ!AD274</f>
        <v>0</v>
      </c>
      <c r="AE324" s="15">
        <f>[5]คำนวณ!AE274</f>
        <v>0</v>
      </c>
      <c r="AF324" s="15">
        <f>[5]คำนวณ!AF274</f>
        <v>0</v>
      </c>
      <c r="AG324" s="15">
        <f>[5]คำนวณ!AG274</f>
        <v>0</v>
      </c>
      <c r="AH324" s="15">
        <f>[5]คำนวณ!AH274</f>
        <v>0</v>
      </c>
      <c r="AI324" s="15">
        <f>[5]คำนวณ!AI274</f>
        <v>0</v>
      </c>
      <c r="AJ324" s="15">
        <f>[5]คำนวณ!AJ274</f>
        <v>0</v>
      </c>
      <c r="AK324" s="15">
        <f>[5]คำนวณ!AK274</f>
        <v>0</v>
      </c>
      <c r="AL324" s="15">
        <f>[5]คำนวณ!AL274</f>
        <v>0</v>
      </c>
      <c r="AM324" s="15">
        <f>[5]คำนวณ!AM274</f>
        <v>0</v>
      </c>
      <c r="AN324" s="15">
        <f>[5]คำนวณ!AN274</f>
        <v>0</v>
      </c>
      <c r="AO324" s="15">
        <f>[5]คำนวณ!AO274</f>
        <v>0</v>
      </c>
      <c r="AP324" s="15">
        <f>[5]คำนวณ!AP274</f>
        <v>0</v>
      </c>
      <c r="AQ324" s="15">
        <f>[5]คำนวณ!AQ274</f>
        <v>0</v>
      </c>
    </row>
    <row r="325" spans="1:43" s="4" customFormat="1" x14ac:dyDescent="0.55000000000000004">
      <c r="A325" s="37">
        <f>[5]คำนวณ!A275</f>
        <v>200</v>
      </c>
      <c r="B325" s="15" t="str">
        <f>[5]คำนวณ!B275</f>
        <v>บจ.วีแอนด์เอ็ม เดนทัล (อาคารคาวบอย)1</v>
      </c>
      <c r="C325" s="15">
        <f>[5]คำนวณ!C275</f>
        <v>0</v>
      </c>
      <c r="D325" s="38">
        <f>[5]คำนวณ!D275</f>
        <v>0</v>
      </c>
      <c r="E325" s="15">
        <f>[5]คำนวณ!E275</f>
        <v>14240</v>
      </c>
      <c r="F325" s="15">
        <f>[5]คำนวณ!F275</f>
        <v>0</v>
      </c>
      <c r="G325" s="15">
        <f>[5]คำนวณ!G275</f>
        <v>0</v>
      </c>
      <c r="H325" s="15">
        <f>[5]คำนวณ!H275</f>
        <v>14418</v>
      </c>
      <c r="I325" s="15">
        <f>[5]คำนวณ!I275</f>
        <v>178</v>
      </c>
      <c r="J325" s="15">
        <f>[5]คำนวณ!J275</f>
        <v>890</v>
      </c>
      <c r="K325" s="15">
        <f>[5]คำนวณ!K275</f>
        <v>14570</v>
      </c>
      <c r="L325" s="15">
        <f>[5]คำนวณ!L275</f>
        <v>152</v>
      </c>
      <c r="M325" s="15">
        <f>[5]คำนวณ!M275</f>
        <v>760</v>
      </c>
      <c r="N325" s="15">
        <f>[5]คำนวณ!N275</f>
        <v>14744</v>
      </c>
      <c r="O325" s="15">
        <f>[5]คำนวณ!O275</f>
        <v>174</v>
      </c>
      <c r="P325" s="15">
        <f>[5]คำนวณ!P275</f>
        <v>1044</v>
      </c>
      <c r="Q325" s="15">
        <f>[5]คำนวณ!Q275</f>
        <v>14922</v>
      </c>
      <c r="R325" s="15">
        <f>[5]คำนวณ!R275</f>
        <v>178</v>
      </c>
      <c r="S325" s="15">
        <f>[5]คำนวณ!S275</f>
        <v>1068</v>
      </c>
      <c r="T325" s="15">
        <f>[5]คำนวณ!T275</f>
        <v>15204</v>
      </c>
      <c r="U325" s="15">
        <f>[5]คำนวณ!U275</f>
        <v>282</v>
      </c>
      <c r="V325" s="15">
        <f>[5]คำนวณ!V275</f>
        <v>1692</v>
      </c>
      <c r="W325" s="15">
        <f>[5]คำนวณ!W275</f>
        <v>0</v>
      </c>
      <c r="X325" s="15">
        <f>[5]คำนวณ!X275</f>
        <v>-15204</v>
      </c>
      <c r="Y325" s="15">
        <f>[5]คำนวณ!Y275</f>
        <v>-91224</v>
      </c>
      <c r="Z325" s="15">
        <f>[5]คำนวณ!Z275</f>
        <v>0</v>
      </c>
      <c r="AA325" s="15">
        <f>[5]คำนวณ!AA275</f>
        <v>0</v>
      </c>
      <c r="AB325" s="15">
        <f>[5]คำนวณ!AB275</f>
        <v>0</v>
      </c>
      <c r="AC325" s="15">
        <f>[5]คำนวณ!AC275</f>
        <v>0</v>
      </c>
      <c r="AD325" s="15">
        <f>[5]คำนวณ!AD275</f>
        <v>0</v>
      </c>
      <c r="AE325" s="15">
        <f>[5]คำนวณ!AE275</f>
        <v>0</v>
      </c>
      <c r="AF325" s="15">
        <f>[5]คำนวณ!AF275</f>
        <v>0</v>
      </c>
      <c r="AG325" s="15">
        <f>[5]คำนวณ!AG275</f>
        <v>0</v>
      </c>
      <c r="AH325" s="15">
        <f>[5]คำนวณ!AH275</f>
        <v>0</v>
      </c>
      <c r="AI325" s="15">
        <f>[5]คำนวณ!AI275</f>
        <v>0</v>
      </c>
      <c r="AJ325" s="15">
        <f>[5]คำนวณ!AJ275</f>
        <v>0</v>
      </c>
      <c r="AK325" s="15">
        <f>[5]คำนวณ!AK275</f>
        <v>0</v>
      </c>
      <c r="AL325" s="15">
        <f>[5]คำนวณ!AL275</f>
        <v>0</v>
      </c>
      <c r="AM325" s="15">
        <f>[5]คำนวณ!AM275</f>
        <v>0</v>
      </c>
      <c r="AN325" s="15">
        <f>[5]คำนวณ!AN275</f>
        <v>0</v>
      </c>
      <c r="AO325" s="15">
        <f>[5]คำนวณ!AO275</f>
        <v>0</v>
      </c>
      <c r="AP325" s="15">
        <f>[5]คำนวณ!AP275</f>
        <v>0</v>
      </c>
      <c r="AQ325" s="15">
        <f>[5]คำนวณ!AQ275</f>
        <v>0</v>
      </c>
    </row>
    <row r="326" spans="1:43" s="4" customFormat="1" x14ac:dyDescent="0.55000000000000004">
      <c r="A326" s="37">
        <f>[5]คำนวณ!A276</f>
        <v>201</v>
      </c>
      <c r="B326" s="15" t="str">
        <f>[5]คำนวณ!B276</f>
        <v>บจ.วีแอนด์เอ็ม เดนทัล (อาคารคาวบอย)2</v>
      </c>
      <c r="C326" s="15">
        <f>[5]คำนวณ!C276</f>
        <v>0</v>
      </c>
      <c r="D326" s="38">
        <f>[5]คำนวณ!D276</f>
        <v>0</v>
      </c>
      <c r="E326" s="15">
        <f>[5]คำนวณ!E276</f>
        <v>7421</v>
      </c>
      <c r="F326" s="15">
        <f>[5]คำนวณ!F276</f>
        <v>0</v>
      </c>
      <c r="G326" s="15">
        <f>[5]คำนวณ!G276</f>
        <v>0</v>
      </c>
      <c r="H326" s="15">
        <f>[5]คำนวณ!H276</f>
        <v>7947</v>
      </c>
      <c r="I326" s="15">
        <f>[5]คำนวณ!I276</f>
        <v>526</v>
      </c>
      <c r="J326" s="15">
        <f>[5]คำนวณ!J276</f>
        <v>2630</v>
      </c>
      <c r="K326" s="15">
        <f>[5]คำนวณ!K276</f>
        <v>8514</v>
      </c>
      <c r="L326" s="15">
        <f>[5]คำนวณ!L276</f>
        <v>567</v>
      </c>
      <c r="M326" s="15">
        <f>[5]คำนวณ!M276</f>
        <v>2835</v>
      </c>
      <c r="N326" s="15">
        <f>[5]คำนวณ!N276</f>
        <v>9218</v>
      </c>
      <c r="O326" s="15">
        <f>[5]คำนวณ!O276</f>
        <v>704</v>
      </c>
      <c r="P326" s="15">
        <f>[5]คำนวณ!P276</f>
        <v>4224</v>
      </c>
      <c r="Q326" s="15">
        <f>[5]คำนวณ!Q276</f>
        <v>167</v>
      </c>
      <c r="R326" s="15">
        <f>[5]คำนวณ!R276</f>
        <v>-9051</v>
      </c>
      <c r="S326" s="15">
        <f>[5]คำนวณ!S276</f>
        <v>-54306</v>
      </c>
      <c r="T326" s="15">
        <f>[5]คำนวณ!T276</f>
        <v>1072</v>
      </c>
      <c r="U326" s="15">
        <f>[5]คำนวณ!U276</f>
        <v>905</v>
      </c>
      <c r="V326" s="15">
        <f>[5]คำนวณ!V276</f>
        <v>5430</v>
      </c>
      <c r="W326" s="15">
        <f>[5]คำนวณ!W276</f>
        <v>0</v>
      </c>
      <c r="X326" s="15">
        <f>[5]คำนวณ!X276</f>
        <v>-1072</v>
      </c>
      <c r="Y326" s="15">
        <f>[5]คำนวณ!Y276</f>
        <v>-6432</v>
      </c>
      <c r="Z326" s="15">
        <f>[5]คำนวณ!Z276</f>
        <v>0</v>
      </c>
      <c r="AA326" s="15">
        <f>[5]คำนวณ!AA276</f>
        <v>0</v>
      </c>
      <c r="AB326" s="15">
        <f>[5]คำนวณ!AB276</f>
        <v>0</v>
      </c>
      <c r="AC326" s="15">
        <f>[5]คำนวณ!AC276</f>
        <v>0</v>
      </c>
      <c r="AD326" s="15">
        <f>[5]คำนวณ!AD276</f>
        <v>0</v>
      </c>
      <c r="AE326" s="15">
        <f>[5]คำนวณ!AE276</f>
        <v>0</v>
      </c>
      <c r="AF326" s="15">
        <f>[5]คำนวณ!AF276</f>
        <v>0</v>
      </c>
      <c r="AG326" s="15">
        <f>[5]คำนวณ!AG276</f>
        <v>0</v>
      </c>
      <c r="AH326" s="15">
        <f>[5]คำนวณ!AH276</f>
        <v>0</v>
      </c>
      <c r="AI326" s="15">
        <f>[5]คำนวณ!AI276</f>
        <v>0</v>
      </c>
      <c r="AJ326" s="15">
        <f>[5]คำนวณ!AJ276</f>
        <v>0</v>
      </c>
      <c r="AK326" s="15">
        <f>[5]คำนวณ!AK276</f>
        <v>0</v>
      </c>
      <c r="AL326" s="15">
        <f>[5]คำนวณ!AL276</f>
        <v>0</v>
      </c>
      <c r="AM326" s="15">
        <f>[5]คำนวณ!AM276</f>
        <v>0</v>
      </c>
      <c r="AN326" s="15">
        <f>[5]คำนวณ!AN276</f>
        <v>0</v>
      </c>
      <c r="AO326" s="15">
        <f>[5]คำนวณ!AO276</f>
        <v>0</v>
      </c>
      <c r="AP326" s="15">
        <f>[5]คำนวณ!AP276</f>
        <v>0</v>
      </c>
      <c r="AQ326" s="15">
        <f>[5]คำนวณ!AQ276</f>
        <v>0</v>
      </c>
    </row>
    <row r="327" spans="1:43" s="4" customFormat="1" x14ac:dyDescent="0.55000000000000004">
      <c r="A327" s="37">
        <f>[5]คำนวณ!A277</f>
        <v>202</v>
      </c>
      <c r="B327" s="15" t="str">
        <f>[5]คำนวณ!B277</f>
        <v>บจ.วีแอนด์เอ็ม เดนทัล (อาคารคาวบอย)3</v>
      </c>
      <c r="C327" s="15">
        <f>[5]คำนวณ!C277</f>
        <v>0</v>
      </c>
      <c r="D327" s="38">
        <f>[5]คำนวณ!D277</f>
        <v>0</v>
      </c>
      <c r="E327" s="15">
        <f>[5]คำนวณ!E277</f>
        <v>20103</v>
      </c>
      <c r="F327" s="15">
        <f>[5]คำนวณ!F277</f>
        <v>0</v>
      </c>
      <c r="G327" s="15">
        <f>[5]คำนวณ!G277</f>
        <v>0</v>
      </c>
      <c r="H327" s="15">
        <f>[5]คำนวณ!H277</f>
        <v>20197</v>
      </c>
      <c r="I327" s="15">
        <f>[5]คำนวณ!I277</f>
        <v>94</v>
      </c>
      <c r="J327" s="15">
        <f>[5]คำนวณ!J277</f>
        <v>470</v>
      </c>
      <c r="K327" s="15">
        <f>[5]คำนวณ!K277</f>
        <v>20315</v>
      </c>
      <c r="L327" s="15">
        <f>[5]คำนวณ!L277</f>
        <v>118</v>
      </c>
      <c r="M327" s="15">
        <f>[5]คำนวณ!M277</f>
        <v>590</v>
      </c>
      <c r="N327" s="15">
        <f>[5]คำนวณ!N277</f>
        <v>20570</v>
      </c>
      <c r="O327" s="15">
        <f>[5]คำนวณ!O277</f>
        <v>255</v>
      </c>
      <c r="P327" s="15">
        <f>[5]คำนวณ!P277</f>
        <v>1530</v>
      </c>
      <c r="Q327" s="15">
        <f>[5]คำนวณ!Q277</f>
        <v>21027</v>
      </c>
      <c r="R327" s="15">
        <f>[5]คำนวณ!R277</f>
        <v>457</v>
      </c>
      <c r="S327" s="15">
        <f>[5]คำนวณ!S277</f>
        <v>2742</v>
      </c>
      <c r="T327" s="15">
        <f>[5]คำนวณ!T277</f>
        <v>21336</v>
      </c>
      <c r="U327" s="15">
        <f>[5]คำนวณ!U277</f>
        <v>309</v>
      </c>
      <c r="V327" s="15">
        <f>[5]คำนวณ!V277</f>
        <v>1854</v>
      </c>
      <c r="W327" s="15">
        <f>[5]คำนวณ!W277</f>
        <v>0</v>
      </c>
      <c r="X327" s="15">
        <f>[5]คำนวณ!X277</f>
        <v>-21336</v>
      </c>
      <c r="Y327" s="15">
        <f>[5]คำนวณ!Y277</f>
        <v>-128016</v>
      </c>
      <c r="Z327" s="15">
        <f>[5]คำนวณ!Z277</f>
        <v>0</v>
      </c>
      <c r="AA327" s="15">
        <f>[5]คำนวณ!AA277</f>
        <v>0</v>
      </c>
      <c r="AB327" s="15">
        <f>[5]คำนวณ!AB277</f>
        <v>0</v>
      </c>
      <c r="AC327" s="15">
        <f>[5]คำนวณ!AC277</f>
        <v>0</v>
      </c>
      <c r="AD327" s="15">
        <f>[5]คำนวณ!AD277</f>
        <v>0</v>
      </c>
      <c r="AE327" s="15">
        <f>[5]คำนวณ!AE277</f>
        <v>0</v>
      </c>
      <c r="AF327" s="15">
        <f>[5]คำนวณ!AF277</f>
        <v>0</v>
      </c>
      <c r="AG327" s="15">
        <f>[5]คำนวณ!AG277</f>
        <v>0</v>
      </c>
      <c r="AH327" s="15">
        <f>[5]คำนวณ!AH277</f>
        <v>0</v>
      </c>
      <c r="AI327" s="15">
        <f>[5]คำนวณ!AI277</f>
        <v>0</v>
      </c>
      <c r="AJ327" s="15">
        <f>[5]คำนวณ!AJ277</f>
        <v>0</v>
      </c>
      <c r="AK327" s="15">
        <f>[5]คำนวณ!AK277</f>
        <v>0</v>
      </c>
      <c r="AL327" s="15">
        <f>[5]คำนวณ!AL277</f>
        <v>0</v>
      </c>
      <c r="AM327" s="15">
        <f>[5]คำนวณ!AM277</f>
        <v>0</v>
      </c>
      <c r="AN327" s="15">
        <f>[5]คำนวณ!AN277</f>
        <v>0</v>
      </c>
      <c r="AO327" s="15">
        <f>[5]คำนวณ!AO277</f>
        <v>0</v>
      </c>
      <c r="AP327" s="15">
        <f>[5]คำนวณ!AP277</f>
        <v>0</v>
      </c>
      <c r="AQ327" s="15">
        <f>[5]คำนวณ!AQ277</f>
        <v>0</v>
      </c>
    </row>
    <row r="328" spans="1:43" s="4" customFormat="1" x14ac:dyDescent="0.55000000000000004">
      <c r="A328" s="37">
        <f>[5]คำนวณ!A278</f>
        <v>203</v>
      </c>
      <c r="B328" s="15" t="str">
        <f>[5]คำนวณ!B278</f>
        <v>Galac Toast ตัวที่ 1</v>
      </c>
      <c r="C328" s="15">
        <f>[5]คำนวณ!C278</f>
        <v>0</v>
      </c>
      <c r="D328" s="38">
        <f>[5]คำนวณ!D278</f>
        <v>0</v>
      </c>
      <c r="E328" s="15">
        <f>[5]คำนวณ!E278</f>
        <v>4331</v>
      </c>
      <c r="F328" s="15">
        <f>[5]คำนวณ!F278</f>
        <v>0</v>
      </c>
      <c r="G328" s="15">
        <f>[5]คำนวณ!G278</f>
        <v>0</v>
      </c>
      <c r="H328" s="15">
        <f>[5]คำนวณ!H278</f>
        <v>4463</v>
      </c>
      <c r="I328" s="15">
        <f>[5]คำนวณ!I278</f>
        <v>132</v>
      </c>
      <c r="J328" s="15">
        <f>[5]คำนวณ!J278</f>
        <v>660</v>
      </c>
      <c r="K328" s="15">
        <f>[5]คำนวณ!K278</f>
        <v>4564</v>
      </c>
      <c r="L328" s="15">
        <f>[5]คำนวณ!L278</f>
        <v>101</v>
      </c>
      <c r="M328" s="15">
        <f>[5]คำนวณ!M278</f>
        <v>505</v>
      </c>
      <c r="N328" s="15">
        <f>[5]คำนวณ!N278</f>
        <v>4674</v>
      </c>
      <c r="O328" s="15">
        <f>[5]คำนวณ!O278</f>
        <v>110</v>
      </c>
      <c r="P328" s="15">
        <f>[5]คำนวณ!P278</f>
        <v>660</v>
      </c>
      <c r="Q328" s="15">
        <f>[5]คำนวณ!Q278</f>
        <v>4759</v>
      </c>
      <c r="R328" s="15">
        <f>[5]คำนวณ!R278</f>
        <v>85</v>
      </c>
      <c r="S328" s="15">
        <f>[5]คำนวณ!S278</f>
        <v>510</v>
      </c>
      <c r="T328" s="15">
        <f>[5]คำนวณ!T278</f>
        <v>4776</v>
      </c>
      <c r="U328" s="15">
        <f>[5]คำนวณ!U278</f>
        <v>17</v>
      </c>
      <c r="V328" s="15">
        <f>[5]คำนวณ!V278</f>
        <v>102</v>
      </c>
      <c r="W328" s="15">
        <f>[5]คำนวณ!W278</f>
        <v>0</v>
      </c>
      <c r="X328" s="15">
        <f>[5]คำนวณ!X278</f>
        <v>-4776</v>
      </c>
      <c r="Y328" s="15">
        <f>[5]คำนวณ!Y278</f>
        <v>-28656</v>
      </c>
      <c r="Z328" s="15">
        <f>[5]คำนวณ!Z278</f>
        <v>0</v>
      </c>
      <c r="AA328" s="15">
        <f>[5]คำนวณ!AA278</f>
        <v>0</v>
      </c>
      <c r="AB328" s="15">
        <f>[5]คำนวณ!AB278</f>
        <v>0</v>
      </c>
      <c r="AC328" s="15">
        <f>[5]คำนวณ!AC278</f>
        <v>0</v>
      </c>
      <c r="AD328" s="15">
        <f>[5]คำนวณ!AD278</f>
        <v>0</v>
      </c>
      <c r="AE328" s="15">
        <f>[5]คำนวณ!AE278</f>
        <v>0</v>
      </c>
      <c r="AF328" s="15">
        <f>[5]คำนวณ!AF278</f>
        <v>0</v>
      </c>
      <c r="AG328" s="15">
        <f>[5]คำนวณ!AG278</f>
        <v>0</v>
      </c>
      <c r="AH328" s="15">
        <f>[5]คำนวณ!AH278</f>
        <v>0</v>
      </c>
      <c r="AI328" s="15">
        <f>[5]คำนวณ!AI278</f>
        <v>0</v>
      </c>
      <c r="AJ328" s="15">
        <f>[5]คำนวณ!AJ278</f>
        <v>0</v>
      </c>
      <c r="AK328" s="15">
        <f>[5]คำนวณ!AK278</f>
        <v>0</v>
      </c>
      <c r="AL328" s="15">
        <f>[5]คำนวณ!AL278</f>
        <v>0</v>
      </c>
      <c r="AM328" s="15">
        <f>[5]คำนวณ!AM278</f>
        <v>0</v>
      </c>
      <c r="AN328" s="15">
        <f>[5]คำนวณ!AN278</f>
        <v>0</v>
      </c>
      <c r="AO328" s="15">
        <f>[5]คำนวณ!AO278</f>
        <v>0</v>
      </c>
      <c r="AP328" s="15">
        <f>[5]คำนวณ!AP278</f>
        <v>0</v>
      </c>
      <c r="AQ328" s="15">
        <f>[5]คำนวณ!AQ278</f>
        <v>0</v>
      </c>
    </row>
    <row r="329" spans="1:43" s="4" customFormat="1" x14ac:dyDescent="0.55000000000000004">
      <c r="A329" s="37">
        <f>[5]คำนวณ!A279</f>
        <v>204</v>
      </c>
      <c r="B329" s="15" t="str">
        <f>[5]คำนวณ!B279</f>
        <v>Galac Toast ตัวที่ 2</v>
      </c>
      <c r="C329" s="15">
        <f>[5]คำนวณ!C279</f>
        <v>0</v>
      </c>
      <c r="D329" s="38">
        <f>[5]คำนวณ!D279</f>
        <v>0</v>
      </c>
      <c r="E329" s="15">
        <f>[5]คำนวณ!E279</f>
        <v>2462</v>
      </c>
      <c r="F329" s="15">
        <f>[5]คำนวณ!F279</f>
        <v>0</v>
      </c>
      <c r="G329" s="15">
        <f>[5]คำนวณ!G279</f>
        <v>0</v>
      </c>
      <c r="H329" s="15">
        <f>[5]คำนวณ!H279</f>
        <v>2622</v>
      </c>
      <c r="I329" s="15">
        <f>[5]คำนวณ!I279</f>
        <v>160</v>
      </c>
      <c r="J329" s="15">
        <f>[5]คำนวณ!J279</f>
        <v>800</v>
      </c>
      <c r="K329" s="15">
        <f>[5]คำนวณ!K279</f>
        <v>2840</v>
      </c>
      <c r="L329" s="15">
        <f>[5]คำนวณ!L279</f>
        <v>218</v>
      </c>
      <c r="M329" s="15">
        <f>[5]คำนวณ!M279</f>
        <v>1090</v>
      </c>
      <c r="N329" s="15">
        <f>[5]คำนวณ!N279</f>
        <v>3143</v>
      </c>
      <c r="O329" s="15">
        <f>[5]คำนวณ!O279</f>
        <v>303</v>
      </c>
      <c r="P329" s="15">
        <f>[5]คำนวณ!P279</f>
        <v>1818</v>
      </c>
      <c r="Q329" s="15">
        <f>[5]คำนวณ!Q279</f>
        <v>3395</v>
      </c>
      <c r="R329" s="15">
        <f>[5]คำนวณ!R279</f>
        <v>252</v>
      </c>
      <c r="S329" s="15">
        <f>[5]คำนวณ!S279</f>
        <v>1512</v>
      </c>
      <c r="T329" s="15">
        <f>[5]คำนวณ!T279</f>
        <v>3402</v>
      </c>
      <c r="U329" s="15">
        <f>[5]คำนวณ!U279</f>
        <v>7</v>
      </c>
      <c r="V329" s="15">
        <f>[5]คำนวณ!V279</f>
        <v>42</v>
      </c>
      <c r="W329" s="15">
        <f>[5]คำนวณ!W279</f>
        <v>0</v>
      </c>
      <c r="X329" s="15">
        <f>[5]คำนวณ!X279</f>
        <v>-3402</v>
      </c>
      <c r="Y329" s="15">
        <f>[5]คำนวณ!Y279</f>
        <v>-20412</v>
      </c>
      <c r="Z329" s="15">
        <f>[5]คำนวณ!Z279</f>
        <v>0</v>
      </c>
      <c r="AA329" s="15">
        <f>[5]คำนวณ!AA279</f>
        <v>0</v>
      </c>
      <c r="AB329" s="15">
        <f>[5]คำนวณ!AB279</f>
        <v>0</v>
      </c>
      <c r="AC329" s="15">
        <f>[5]คำนวณ!AC279</f>
        <v>0</v>
      </c>
      <c r="AD329" s="15">
        <f>[5]คำนวณ!AD279</f>
        <v>0</v>
      </c>
      <c r="AE329" s="15">
        <f>[5]คำนวณ!AE279</f>
        <v>0</v>
      </c>
      <c r="AF329" s="15">
        <f>[5]คำนวณ!AF279</f>
        <v>0</v>
      </c>
      <c r="AG329" s="15">
        <f>[5]คำนวณ!AG279</f>
        <v>0</v>
      </c>
      <c r="AH329" s="15">
        <f>[5]คำนวณ!AH279</f>
        <v>0</v>
      </c>
      <c r="AI329" s="15">
        <f>[5]คำนวณ!AI279</f>
        <v>0</v>
      </c>
      <c r="AJ329" s="15">
        <f>[5]คำนวณ!AJ279</f>
        <v>0</v>
      </c>
      <c r="AK329" s="15">
        <f>[5]คำนวณ!AK279</f>
        <v>0</v>
      </c>
      <c r="AL329" s="15">
        <f>[5]คำนวณ!AL279</f>
        <v>0</v>
      </c>
      <c r="AM329" s="15">
        <f>[5]คำนวณ!AM279</f>
        <v>0</v>
      </c>
      <c r="AN329" s="15">
        <f>[5]คำนวณ!AN279</f>
        <v>0</v>
      </c>
      <c r="AO329" s="15">
        <f>[5]คำนวณ!AO279</f>
        <v>0</v>
      </c>
      <c r="AP329" s="15">
        <f>[5]คำนวณ!AP279</f>
        <v>0</v>
      </c>
      <c r="AQ329" s="15">
        <f>[5]คำนวณ!AQ279</f>
        <v>0</v>
      </c>
    </row>
    <row r="330" spans="1:43" s="4" customFormat="1" x14ac:dyDescent="0.55000000000000004">
      <c r="A330" s="37">
        <f>[5]คำนวณ!A280</f>
        <v>205</v>
      </c>
      <c r="B330" s="15" t="str">
        <f>[5]คำนวณ!B280</f>
        <v>Minimal</v>
      </c>
      <c r="C330" s="15">
        <f>[5]คำนวณ!C280</f>
        <v>0</v>
      </c>
      <c r="D330" s="38">
        <f>[5]คำนวณ!D280</f>
        <v>0</v>
      </c>
      <c r="E330" s="15">
        <f>[5]คำนวณ!E280</f>
        <v>8263</v>
      </c>
      <c r="F330" s="15">
        <f>[5]คำนวณ!F280</f>
        <v>0</v>
      </c>
      <c r="G330" s="15">
        <f>[5]คำนวณ!G280</f>
        <v>0</v>
      </c>
      <c r="H330" s="15">
        <f>[5]คำนวณ!H280</f>
        <v>9372</v>
      </c>
      <c r="I330" s="15">
        <f>[5]คำนวณ!I280</f>
        <v>1109</v>
      </c>
      <c r="J330" s="15">
        <f>[5]คำนวณ!J280</f>
        <v>5545</v>
      </c>
      <c r="K330" s="15">
        <f>[5]คำนวณ!K280</f>
        <v>10384</v>
      </c>
      <c r="L330" s="15">
        <f>[5]คำนวณ!L280</f>
        <v>1012</v>
      </c>
      <c r="M330" s="15">
        <f>[5]คำนวณ!M280</f>
        <v>5060</v>
      </c>
      <c r="N330" s="15">
        <f>[5]คำนวณ!N280</f>
        <v>11550</v>
      </c>
      <c r="O330" s="15">
        <f>[5]คำนวณ!O280</f>
        <v>1166</v>
      </c>
      <c r="P330" s="15">
        <f>[5]คำนวณ!P280</f>
        <v>6996</v>
      </c>
      <c r="Q330" s="15">
        <f>[5]คำนวณ!Q280</f>
        <v>13152</v>
      </c>
      <c r="R330" s="15">
        <f>[5]คำนวณ!R280</f>
        <v>1602</v>
      </c>
      <c r="S330" s="15">
        <f>[5]คำนวณ!S280</f>
        <v>9612</v>
      </c>
      <c r="T330" s="15">
        <f>[5]คำนวณ!T280</f>
        <v>14403</v>
      </c>
      <c r="U330" s="15">
        <f>[5]คำนวณ!U280</f>
        <v>1251</v>
      </c>
      <c r="V330" s="15">
        <f>[5]คำนวณ!V280</f>
        <v>7506</v>
      </c>
      <c r="W330" s="15">
        <f>[5]คำนวณ!W280</f>
        <v>0</v>
      </c>
      <c r="X330" s="15">
        <f>[5]คำนวณ!X280</f>
        <v>-14403</v>
      </c>
      <c r="Y330" s="15">
        <f>[5]คำนวณ!Y280</f>
        <v>-86418</v>
      </c>
      <c r="Z330" s="15">
        <f>[5]คำนวณ!Z280</f>
        <v>0</v>
      </c>
      <c r="AA330" s="15">
        <f>[5]คำนวณ!AA280</f>
        <v>0</v>
      </c>
      <c r="AB330" s="15">
        <f>[5]คำนวณ!AB280</f>
        <v>0</v>
      </c>
      <c r="AC330" s="15">
        <f>[5]คำนวณ!AC280</f>
        <v>0</v>
      </c>
      <c r="AD330" s="15">
        <f>[5]คำนวณ!AD280</f>
        <v>0</v>
      </c>
      <c r="AE330" s="15">
        <f>[5]คำนวณ!AE280</f>
        <v>0</v>
      </c>
      <c r="AF330" s="15">
        <f>[5]คำนวณ!AF280</f>
        <v>0</v>
      </c>
      <c r="AG330" s="15">
        <f>[5]คำนวณ!AG280</f>
        <v>0</v>
      </c>
      <c r="AH330" s="15">
        <f>[5]คำนวณ!AH280</f>
        <v>0</v>
      </c>
      <c r="AI330" s="15">
        <f>[5]คำนวณ!AI280</f>
        <v>0</v>
      </c>
      <c r="AJ330" s="15">
        <f>[5]คำนวณ!AJ280</f>
        <v>0</v>
      </c>
      <c r="AK330" s="15">
        <f>[5]คำนวณ!AK280</f>
        <v>0</v>
      </c>
      <c r="AL330" s="15">
        <f>[5]คำนวณ!AL280</f>
        <v>0</v>
      </c>
      <c r="AM330" s="15">
        <f>[5]คำนวณ!AM280</f>
        <v>0</v>
      </c>
      <c r="AN330" s="15">
        <f>[5]คำนวณ!AN280</f>
        <v>0</v>
      </c>
      <c r="AO330" s="15">
        <f>[5]คำนวณ!AO280</f>
        <v>0</v>
      </c>
      <c r="AP330" s="15">
        <f>[5]คำนวณ!AP280</f>
        <v>0</v>
      </c>
      <c r="AQ330" s="15">
        <f>[5]คำนวณ!AQ280</f>
        <v>0</v>
      </c>
    </row>
    <row r="331" spans="1:43" s="4" customFormat="1" x14ac:dyDescent="0.55000000000000004">
      <c r="A331" s="37">
        <f>[5]คำนวณ!A281</f>
        <v>206</v>
      </c>
      <c r="B331" s="15" t="str">
        <f>[5]คำนวณ!B281</f>
        <v xml:space="preserve"> วรรณิภา เด่นโรจน์มณี (ร้านกาแฟ)</v>
      </c>
      <c r="C331" s="15">
        <f>[5]คำนวณ!C281</f>
        <v>0</v>
      </c>
      <c r="D331" s="38">
        <f>[5]คำนวณ!D281</f>
        <v>0</v>
      </c>
      <c r="E331" s="15" t="str">
        <f>[5]คำนวณ!E281</f>
        <v>ว่าง</v>
      </c>
      <c r="F331" s="15">
        <f>[5]คำนวณ!F281</f>
        <v>0</v>
      </c>
      <c r="G331" s="15">
        <f>[5]คำนวณ!G281</f>
        <v>0</v>
      </c>
      <c r="H331" s="15" t="str">
        <f>[5]คำนวณ!H281</f>
        <v>ว่าง</v>
      </c>
      <c r="I331" s="15" t="str">
        <f>[5]คำนวณ!I281</f>
        <v>ว่าง</v>
      </c>
      <c r="J331" s="15" t="str">
        <f>[5]คำนวณ!J281</f>
        <v>ว่าง</v>
      </c>
      <c r="K331" s="15" t="str">
        <f>[5]คำนวณ!K281</f>
        <v>ว่าง</v>
      </c>
      <c r="L331" s="15" t="str">
        <f>[5]คำนวณ!L281</f>
        <v>ว่าง</v>
      </c>
      <c r="M331" s="15" t="str">
        <f>[5]คำนวณ!M281</f>
        <v>ว่าง</v>
      </c>
      <c r="N331" s="15" t="str">
        <f>[5]คำนวณ!N281</f>
        <v>ว่าง</v>
      </c>
      <c r="O331" s="15" t="str">
        <f>[5]คำนวณ!O281</f>
        <v>ว่าง</v>
      </c>
      <c r="P331" s="15" t="str">
        <f>[5]คำนวณ!P281</f>
        <v>ว่าง</v>
      </c>
      <c r="Q331" s="15" t="str">
        <f>[5]คำนวณ!Q281</f>
        <v>ว่าง</v>
      </c>
      <c r="R331" s="15" t="str">
        <f>[5]คำนวณ!R281</f>
        <v>ว่าง</v>
      </c>
      <c r="S331" s="15" t="str">
        <f>[5]คำนวณ!S281</f>
        <v>ว่าง</v>
      </c>
      <c r="T331" s="15" t="str">
        <f>[5]คำนวณ!T281</f>
        <v>ว่าง</v>
      </c>
      <c r="U331" s="15" t="str">
        <f>[5]คำนวณ!U281</f>
        <v>ว่าง</v>
      </c>
      <c r="V331" s="15" t="str">
        <f>[5]คำนวณ!V281</f>
        <v>ว่าง</v>
      </c>
      <c r="W331" s="15" t="str">
        <f>[5]คำนวณ!W281</f>
        <v>ว่าง</v>
      </c>
      <c r="X331" s="15" t="str">
        <f>[5]คำนวณ!X281</f>
        <v>ว่าง</v>
      </c>
      <c r="Y331" s="15" t="str">
        <f>[5]คำนวณ!Y281</f>
        <v>ว่าง</v>
      </c>
      <c r="Z331" s="15" t="str">
        <f>[5]คำนวณ!Z281</f>
        <v>ว่าง</v>
      </c>
      <c r="AA331" s="15" t="str">
        <f>[5]คำนวณ!AA281</f>
        <v>ว่าง</v>
      </c>
      <c r="AB331" s="15" t="str">
        <f>[5]คำนวณ!AB281</f>
        <v>ว่าง</v>
      </c>
      <c r="AC331" s="15" t="str">
        <f>[5]คำนวณ!AC281</f>
        <v>ว่าง</v>
      </c>
      <c r="AD331" s="15" t="str">
        <f>[5]คำนวณ!AD281</f>
        <v>ว่าง</v>
      </c>
      <c r="AE331" s="15" t="str">
        <f>[5]คำนวณ!AE281</f>
        <v>ว่าง</v>
      </c>
      <c r="AF331" s="15" t="str">
        <f>[5]คำนวณ!AF281</f>
        <v>ว่าง</v>
      </c>
      <c r="AG331" s="15" t="str">
        <f>[5]คำนวณ!AG281</f>
        <v>ว่าง</v>
      </c>
      <c r="AH331" s="15" t="str">
        <f>[5]คำนวณ!AH281</f>
        <v>ว่าง</v>
      </c>
      <c r="AI331" s="15" t="str">
        <f>[5]คำนวณ!AI281</f>
        <v>ว่าง</v>
      </c>
      <c r="AJ331" s="15" t="str">
        <f>[5]คำนวณ!AJ281</f>
        <v>ว่าง</v>
      </c>
      <c r="AK331" s="15" t="str">
        <f>[5]คำนวณ!AK281</f>
        <v>ว่าง</v>
      </c>
      <c r="AL331" s="15" t="str">
        <f>[5]คำนวณ!AL281</f>
        <v>ว่าง</v>
      </c>
      <c r="AM331" s="15" t="str">
        <f>[5]คำนวณ!AM281</f>
        <v>ว่าง</v>
      </c>
      <c r="AN331" s="15" t="str">
        <f>[5]คำนวณ!AN281</f>
        <v>ว่าง</v>
      </c>
      <c r="AO331" s="15" t="str">
        <f>[5]คำนวณ!AO281</f>
        <v>ว่าง</v>
      </c>
      <c r="AP331" s="15" t="str">
        <f>[5]คำนวณ!AP281</f>
        <v>ว่าง</v>
      </c>
      <c r="AQ331" s="15" t="str">
        <f>[5]คำนวณ!AQ281</f>
        <v>ว่าง</v>
      </c>
    </row>
    <row r="332" spans="1:43" s="4" customFormat="1" x14ac:dyDescent="0.55000000000000004">
      <c r="A332" s="96" t="str">
        <f>[5]คำนวณ!A282</f>
        <v>ตลาดเกษตรแม่โจ้ 2477</v>
      </c>
      <c r="B332" s="2"/>
      <c r="C332" s="9"/>
      <c r="D332" s="10"/>
      <c r="E332" s="97"/>
      <c r="F332" s="97"/>
      <c r="G332" s="97"/>
      <c r="H332" s="97"/>
      <c r="I332" s="97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74"/>
    </row>
    <row r="333" spans="1:43" s="4" customFormat="1" x14ac:dyDescent="0.55000000000000004">
      <c r="A333" s="37">
        <f>[5]คำนวณ!A283</f>
        <v>207</v>
      </c>
      <c r="B333" s="15" t="str">
        <f>[5]คำนวณ!B283</f>
        <v>อัมพร สุทธิประภา ตู้ 41</v>
      </c>
      <c r="C333" s="15" t="str">
        <f>[5]คำนวณ!C283</f>
        <v>ตู้41</v>
      </c>
      <c r="D333" s="38">
        <f>[5]คำนวณ!D283</f>
        <v>20210335013</v>
      </c>
      <c r="E333" s="15">
        <f>[5]คำนวณ!E283</f>
        <v>25</v>
      </c>
      <c r="F333" s="15">
        <f>[5]คำนวณ!F283</f>
        <v>0</v>
      </c>
      <c r="G333" s="15">
        <f>[5]คำนวณ!G283</f>
        <v>0</v>
      </c>
      <c r="H333" s="15">
        <f>[5]คำนวณ!H283</f>
        <v>25</v>
      </c>
      <c r="I333" s="15">
        <f>[5]คำนวณ!I283</f>
        <v>0</v>
      </c>
      <c r="J333" s="15">
        <f>[5]คำนวณ!J283</f>
        <v>0</v>
      </c>
      <c r="K333" s="15">
        <f>[5]คำนวณ!K283</f>
        <v>25</v>
      </c>
      <c r="L333" s="15">
        <f>[5]คำนวณ!L283</f>
        <v>0</v>
      </c>
      <c r="M333" s="15">
        <f>[5]คำนวณ!M283</f>
        <v>0</v>
      </c>
      <c r="N333" s="15">
        <f>[5]คำนวณ!N283</f>
        <v>25</v>
      </c>
      <c r="O333" s="15">
        <f>[5]คำนวณ!O283</f>
        <v>0</v>
      </c>
      <c r="P333" s="15">
        <f>[5]คำนวณ!P283</f>
        <v>0</v>
      </c>
      <c r="Q333" s="15">
        <f>[5]คำนวณ!Q283</f>
        <v>25</v>
      </c>
      <c r="R333" s="15">
        <f>[5]คำนวณ!R283</f>
        <v>0</v>
      </c>
      <c r="S333" s="15">
        <f>[5]คำนวณ!S283</f>
        <v>0</v>
      </c>
      <c r="T333" s="15">
        <f>[5]คำนวณ!T283</f>
        <v>25</v>
      </c>
      <c r="U333" s="15">
        <f>[5]คำนวณ!U283</f>
        <v>0</v>
      </c>
      <c r="V333" s="15">
        <f>[5]คำนวณ!V283</f>
        <v>0</v>
      </c>
      <c r="W333" s="15">
        <f>[5]คำนวณ!W283</f>
        <v>0</v>
      </c>
      <c r="X333" s="15">
        <f>[5]คำนวณ!X283</f>
        <v>-25</v>
      </c>
      <c r="Y333" s="15">
        <f>[5]คำนวณ!Y283</f>
        <v>-150</v>
      </c>
      <c r="Z333" s="15">
        <f>[5]คำนวณ!Z283</f>
        <v>0</v>
      </c>
      <c r="AA333" s="15">
        <f>[5]คำนวณ!AA283</f>
        <v>0</v>
      </c>
      <c r="AB333" s="15">
        <f>[5]คำนวณ!AB283</f>
        <v>0</v>
      </c>
      <c r="AC333" s="15">
        <f>[5]คำนวณ!AC283</f>
        <v>0</v>
      </c>
      <c r="AD333" s="15">
        <f>[5]คำนวณ!AD283</f>
        <v>0</v>
      </c>
      <c r="AE333" s="15">
        <f>[5]คำนวณ!AE283</f>
        <v>0</v>
      </c>
      <c r="AF333" s="15">
        <f>[5]คำนวณ!AF283</f>
        <v>0</v>
      </c>
      <c r="AG333" s="15">
        <f>[5]คำนวณ!AG283</f>
        <v>0</v>
      </c>
      <c r="AH333" s="15">
        <f>[5]คำนวณ!AH283</f>
        <v>0</v>
      </c>
      <c r="AI333" s="15">
        <f>[5]คำนวณ!AI283</f>
        <v>0</v>
      </c>
      <c r="AJ333" s="15">
        <f>[5]คำนวณ!AJ283</f>
        <v>0</v>
      </c>
      <c r="AK333" s="15">
        <f>[5]คำนวณ!AK283</f>
        <v>0</v>
      </c>
      <c r="AL333" s="15">
        <f>[5]คำนวณ!AL283</f>
        <v>0</v>
      </c>
      <c r="AM333" s="15">
        <f>[5]คำนวณ!AM283</f>
        <v>0</v>
      </c>
      <c r="AN333" s="15">
        <f>[5]คำนวณ!AN283</f>
        <v>0</v>
      </c>
      <c r="AO333" s="15">
        <f>[5]คำนวณ!AO283</f>
        <v>0</v>
      </c>
      <c r="AP333" s="15">
        <f>[5]คำนวณ!AP283</f>
        <v>0</v>
      </c>
      <c r="AQ333" s="15">
        <f>[5]คำนวณ!AQ283</f>
        <v>0</v>
      </c>
    </row>
    <row r="334" spans="1:43" s="4" customFormat="1" x14ac:dyDescent="0.55000000000000004">
      <c r="A334" s="37">
        <f>[5]คำนวณ!A284</f>
        <v>208</v>
      </c>
      <c r="B334" s="15" t="str">
        <f>[5]คำนวณ!B284</f>
        <v>รุ้งลาวัลย์ เขียวรุ่งเพ็ชร ตู้ 42</v>
      </c>
      <c r="C334" s="15" t="str">
        <f>[5]คำนวณ!C284</f>
        <v>ตู้42</v>
      </c>
      <c r="D334" s="38">
        <f>[5]คำนวณ!D284</f>
        <v>0</v>
      </c>
      <c r="E334" s="15">
        <f>[5]คำนวณ!E284</f>
        <v>15</v>
      </c>
      <c r="F334" s="15">
        <f>[5]คำนวณ!F284</f>
        <v>0</v>
      </c>
      <c r="G334" s="15">
        <f>[5]คำนวณ!G284</f>
        <v>0</v>
      </c>
      <c r="H334" s="15">
        <f>[5]คำนวณ!H284</f>
        <v>15</v>
      </c>
      <c r="I334" s="15">
        <f>[5]คำนวณ!I284</f>
        <v>0</v>
      </c>
      <c r="J334" s="15">
        <f>[5]คำนวณ!J284</f>
        <v>0</v>
      </c>
      <c r="K334" s="15">
        <f>[5]คำนวณ!K284</f>
        <v>15</v>
      </c>
      <c r="L334" s="15">
        <f>[5]คำนวณ!L284</f>
        <v>0</v>
      </c>
      <c r="M334" s="15">
        <f>[5]คำนวณ!M284</f>
        <v>0</v>
      </c>
      <c r="N334" s="15">
        <f>[5]คำนวณ!N284</f>
        <v>15</v>
      </c>
      <c r="O334" s="15">
        <f>[5]คำนวณ!O284</f>
        <v>0</v>
      </c>
      <c r="P334" s="15">
        <f>[5]คำนวณ!P284</f>
        <v>0</v>
      </c>
      <c r="Q334" s="15">
        <f>[5]คำนวณ!Q284</f>
        <v>15</v>
      </c>
      <c r="R334" s="15">
        <f>[5]คำนวณ!R284</f>
        <v>0</v>
      </c>
      <c r="S334" s="15">
        <f>[5]คำนวณ!S284</f>
        <v>0</v>
      </c>
      <c r="T334" s="15">
        <f>[5]คำนวณ!T284</f>
        <v>15</v>
      </c>
      <c r="U334" s="15">
        <f>[5]คำนวณ!U284</f>
        <v>0</v>
      </c>
      <c r="V334" s="15">
        <f>[5]คำนวณ!V284</f>
        <v>0</v>
      </c>
      <c r="W334" s="15">
        <f>[5]คำนวณ!W284</f>
        <v>0</v>
      </c>
      <c r="X334" s="15">
        <f>[5]คำนวณ!X284</f>
        <v>-15</v>
      </c>
      <c r="Y334" s="15">
        <f>[5]คำนวณ!Y284</f>
        <v>-90</v>
      </c>
      <c r="Z334" s="15">
        <f>[5]คำนวณ!Z284</f>
        <v>0</v>
      </c>
      <c r="AA334" s="15">
        <f>[5]คำนวณ!AA284</f>
        <v>0</v>
      </c>
      <c r="AB334" s="15">
        <f>[5]คำนวณ!AB284</f>
        <v>0</v>
      </c>
      <c r="AC334" s="15">
        <f>[5]คำนวณ!AC284</f>
        <v>0</v>
      </c>
      <c r="AD334" s="15">
        <f>[5]คำนวณ!AD284</f>
        <v>0</v>
      </c>
      <c r="AE334" s="15">
        <f>[5]คำนวณ!AE284</f>
        <v>0</v>
      </c>
      <c r="AF334" s="15">
        <f>[5]คำนวณ!AF284</f>
        <v>0</v>
      </c>
      <c r="AG334" s="15">
        <f>[5]คำนวณ!AG284</f>
        <v>0</v>
      </c>
      <c r="AH334" s="15">
        <f>[5]คำนวณ!AH284</f>
        <v>0</v>
      </c>
      <c r="AI334" s="15">
        <f>[5]คำนวณ!AI284</f>
        <v>0</v>
      </c>
      <c r="AJ334" s="15">
        <f>[5]คำนวณ!AJ284</f>
        <v>0</v>
      </c>
      <c r="AK334" s="15">
        <f>[5]คำนวณ!AK284</f>
        <v>0</v>
      </c>
      <c r="AL334" s="15">
        <f>[5]คำนวณ!AL284</f>
        <v>0</v>
      </c>
      <c r="AM334" s="15">
        <f>[5]คำนวณ!AM284</f>
        <v>0</v>
      </c>
      <c r="AN334" s="15">
        <f>[5]คำนวณ!AN284</f>
        <v>0</v>
      </c>
      <c r="AO334" s="15">
        <f>[5]คำนวณ!AO284</f>
        <v>0</v>
      </c>
      <c r="AP334" s="15">
        <f>[5]คำนวณ!AP284</f>
        <v>0</v>
      </c>
      <c r="AQ334" s="15">
        <f>[5]คำนวณ!AQ284</f>
        <v>0</v>
      </c>
    </row>
    <row r="335" spans="1:43" s="4" customFormat="1" x14ac:dyDescent="0.55000000000000004">
      <c r="A335" s="37">
        <f>[5]คำนวณ!A285</f>
        <v>209</v>
      </c>
      <c r="B335" s="15" t="str">
        <f>[5]คำนวณ!B285</f>
        <v>วารุณ นันป้า ตู้ 44</v>
      </c>
      <c r="C335" s="15" t="str">
        <f>[5]คำนวณ!C285</f>
        <v>ตู้44</v>
      </c>
      <c r="D335" s="38">
        <f>[5]คำนวณ!D285</f>
        <v>20210339063</v>
      </c>
      <c r="E335" s="15">
        <f>[5]คำนวณ!E285</f>
        <v>152</v>
      </c>
      <c r="F335" s="15">
        <f>[5]คำนวณ!F285</f>
        <v>0</v>
      </c>
      <c r="G335" s="15">
        <f>[5]คำนวณ!G285</f>
        <v>0</v>
      </c>
      <c r="H335" s="15">
        <f>[5]คำนวณ!H285</f>
        <v>152</v>
      </c>
      <c r="I335" s="15">
        <f>[5]คำนวณ!I285</f>
        <v>0</v>
      </c>
      <c r="J335" s="15">
        <f>[5]คำนวณ!J285</f>
        <v>0</v>
      </c>
      <c r="K335" s="15">
        <f>[5]คำนวณ!K285</f>
        <v>154</v>
      </c>
      <c r="L335" s="15">
        <f>[5]คำนวณ!L285</f>
        <v>2</v>
      </c>
      <c r="M335" s="15">
        <f>[5]คำนวณ!M285</f>
        <v>10</v>
      </c>
      <c r="N335" s="15">
        <f>[5]คำนวณ!N285</f>
        <v>160</v>
      </c>
      <c r="O335" s="15">
        <f>[5]คำนวณ!O285</f>
        <v>6</v>
      </c>
      <c r="P335" s="15">
        <f>[5]คำนวณ!P285</f>
        <v>36</v>
      </c>
      <c r="Q335" s="15">
        <f>[5]คำนวณ!Q285</f>
        <v>165</v>
      </c>
      <c r="R335" s="15">
        <f>[5]คำนวณ!R285</f>
        <v>5</v>
      </c>
      <c r="S335" s="15">
        <f>[5]คำนวณ!S285</f>
        <v>30</v>
      </c>
      <c r="T335" s="15">
        <f>[5]คำนวณ!T285</f>
        <v>174</v>
      </c>
      <c r="U335" s="15">
        <f>[5]คำนวณ!U285</f>
        <v>9</v>
      </c>
      <c r="V335" s="15">
        <f>[5]คำนวณ!V285</f>
        <v>54</v>
      </c>
      <c r="W335" s="15">
        <f>[5]คำนวณ!W285</f>
        <v>0</v>
      </c>
      <c r="X335" s="15">
        <f>[5]คำนวณ!X285</f>
        <v>-174</v>
      </c>
      <c r="Y335" s="15">
        <f>[5]คำนวณ!Y285</f>
        <v>-1044</v>
      </c>
      <c r="Z335" s="15">
        <f>[5]คำนวณ!Z285</f>
        <v>0</v>
      </c>
      <c r="AA335" s="15">
        <f>[5]คำนวณ!AA285</f>
        <v>0</v>
      </c>
      <c r="AB335" s="15">
        <f>[5]คำนวณ!AB285</f>
        <v>0</v>
      </c>
      <c r="AC335" s="15">
        <f>[5]คำนวณ!AC285</f>
        <v>0</v>
      </c>
      <c r="AD335" s="15">
        <f>[5]คำนวณ!AD285</f>
        <v>0</v>
      </c>
      <c r="AE335" s="15">
        <f>[5]คำนวณ!AE285</f>
        <v>0</v>
      </c>
      <c r="AF335" s="15">
        <f>[5]คำนวณ!AF285</f>
        <v>0</v>
      </c>
      <c r="AG335" s="15">
        <f>[5]คำนวณ!AG285</f>
        <v>0</v>
      </c>
      <c r="AH335" s="15">
        <f>[5]คำนวณ!AH285</f>
        <v>0</v>
      </c>
      <c r="AI335" s="15">
        <f>[5]คำนวณ!AI285</f>
        <v>0</v>
      </c>
      <c r="AJ335" s="15">
        <f>[5]คำนวณ!AJ285</f>
        <v>0</v>
      </c>
      <c r="AK335" s="15">
        <f>[5]คำนวณ!AK285</f>
        <v>0</v>
      </c>
      <c r="AL335" s="15">
        <f>[5]คำนวณ!AL285</f>
        <v>0</v>
      </c>
      <c r="AM335" s="15">
        <f>[5]คำนวณ!AM285</f>
        <v>0</v>
      </c>
      <c r="AN335" s="15">
        <f>[5]คำนวณ!AN285</f>
        <v>0</v>
      </c>
      <c r="AO335" s="15">
        <f>[5]คำนวณ!AO285</f>
        <v>0</v>
      </c>
      <c r="AP335" s="15">
        <f>[5]คำนวณ!AP285</f>
        <v>0</v>
      </c>
      <c r="AQ335" s="15">
        <f>[5]คำนวณ!AQ285</f>
        <v>0</v>
      </c>
    </row>
    <row r="336" spans="1:43" s="4" customFormat="1" x14ac:dyDescent="0.55000000000000004">
      <c r="A336" s="37">
        <f>[5]คำนวณ!A286</f>
        <v>210</v>
      </c>
      <c r="B336" s="15" t="str">
        <f>[5]คำนวณ!B286</f>
        <v>พรภวัโฒน์ จี้ระมาตย์ ตู้ 47</v>
      </c>
      <c r="C336" s="15" t="str">
        <f>[5]คำนวณ!C286</f>
        <v>ตู้47</v>
      </c>
      <c r="D336" s="38">
        <f>[5]คำนวณ!D286</f>
        <v>20220406621</v>
      </c>
      <c r="E336" s="15">
        <f>[5]คำนวณ!E286</f>
        <v>168</v>
      </c>
      <c r="F336" s="15">
        <f>[5]คำนวณ!F286</f>
        <v>0</v>
      </c>
      <c r="G336" s="15">
        <f>[5]คำนวณ!G286</f>
        <v>0</v>
      </c>
      <c r="H336" s="15">
        <f>[5]คำนวณ!H286</f>
        <v>177</v>
      </c>
      <c r="I336" s="15">
        <f>[5]คำนวณ!I286</f>
        <v>9</v>
      </c>
      <c r="J336" s="15">
        <f>[5]คำนวณ!J286</f>
        <v>45</v>
      </c>
      <c r="K336" s="15">
        <f>[5]คำนวณ!K286</f>
        <v>184</v>
      </c>
      <c r="L336" s="15">
        <f>[5]คำนวณ!L286</f>
        <v>7</v>
      </c>
      <c r="M336" s="15">
        <f>[5]คำนวณ!M286</f>
        <v>35</v>
      </c>
      <c r="N336" s="15">
        <f>[5]คำนวณ!N286</f>
        <v>193</v>
      </c>
      <c r="O336" s="15">
        <f>[5]คำนวณ!O286</f>
        <v>9</v>
      </c>
      <c r="P336" s="15">
        <f>[5]คำนวณ!P286</f>
        <v>54</v>
      </c>
      <c r="Q336" s="15">
        <f>[5]คำนวณ!Q286</f>
        <v>197</v>
      </c>
      <c r="R336" s="15">
        <f>[5]คำนวณ!R286</f>
        <v>4</v>
      </c>
      <c r="S336" s="15">
        <f>[5]คำนวณ!S286</f>
        <v>24</v>
      </c>
      <c r="T336" s="15">
        <f>[5]คำนวณ!T286</f>
        <v>206</v>
      </c>
      <c r="U336" s="15">
        <f>[5]คำนวณ!U286</f>
        <v>9</v>
      </c>
      <c r="V336" s="15">
        <f>[5]คำนวณ!V286</f>
        <v>54</v>
      </c>
      <c r="W336" s="15">
        <f>[5]คำนวณ!W286</f>
        <v>0</v>
      </c>
      <c r="X336" s="15">
        <f>[5]คำนวณ!X286</f>
        <v>-206</v>
      </c>
      <c r="Y336" s="15">
        <f>[5]คำนวณ!Y286</f>
        <v>-1236</v>
      </c>
      <c r="Z336" s="15">
        <f>[5]คำนวณ!Z286</f>
        <v>0</v>
      </c>
      <c r="AA336" s="15">
        <f>[5]คำนวณ!AA286</f>
        <v>0</v>
      </c>
      <c r="AB336" s="15">
        <f>[5]คำนวณ!AB286</f>
        <v>0</v>
      </c>
      <c r="AC336" s="15">
        <f>[5]คำนวณ!AC286</f>
        <v>0</v>
      </c>
      <c r="AD336" s="15">
        <f>[5]คำนวณ!AD286</f>
        <v>0</v>
      </c>
      <c r="AE336" s="15">
        <f>[5]คำนวณ!AE286</f>
        <v>0</v>
      </c>
      <c r="AF336" s="15">
        <f>[5]คำนวณ!AF286</f>
        <v>0</v>
      </c>
      <c r="AG336" s="15">
        <f>[5]คำนวณ!AG286</f>
        <v>0</v>
      </c>
      <c r="AH336" s="15">
        <f>[5]คำนวณ!AH286</f>
        <v>0</v>
      </c>
      <c r="AI336" s="15">
        <f>[5]คำนวณ!AI286</f>
        <v>0</v>
      </c>
      <c r="AJ336" s="15">
        <f>[5]คำนวณ!AJ286</f>
        <v>0</v>
      </c>
      <c r="AK336" s="15">
        <f>[5]คำนวณ!AK286</f>
        <v>0</v>
      </c>
      <c r="AL336" s="15">
        <f>[5]คำนวณ!AL286</f>
        <v>0</v>
      </c>
      <c r="AM336" s="15">
        <f>[5]คำนวณ!AM286</f>
        <v>0</v>
      </c>
      <c r="AN336" s="15">
        <f>[5]คำนวณ!AN286</f>
        <v>0</v>
      </c>
      <c r="AO336" s="15">
        <f>[5]คำนวณ!AO286</f>
        <v>0</v>
      </c>
      <c r="AP336" s="15">
        <f>[5]คำนวณ!AP286</f>
        <v>0</v>
      </c>
      <c r="AQ336" s="15">
        <f>[5]คำนวณ!AQ286</f>
        <v>0</v>
      </c>
    </row>
    <row r="337" spans="1:44" s="4" customFormat="1" x14ac:dyDescent="0.55000000000000004">
      <c r="A337" s="37">
        <f>[5]คำนวณ!A287</f>
        <v>211</v>
      </c>
      <c r="B337" s="15" t="str">
        <f>[5]คำนวณ!B287</f>
        <v>ธนารีย์ นาคสุข ตู้ 48</v>
      </c>
      <c r="C337" s="15" t="str">
        <f>[5]คำนวณ!C287</f>
        <v>ตู้48</v>
      </c>
      <c r="D337" s="38">
        <f>[5]คำนวณ!D287</f>
        <v>20220406631</v>
      </c>
      <c r="E337" s="15">
        <f>[5]คำนวณ!E287</f>
        <v>247</v>
      </c>
      <c r="F337" s="15">
        <f>[5]คำนวณ!F287</f>
        <v>0</v>
      </c>
      <c r="G337" s="15">
        <f>[5]คำนวณ!G287</f>
        <v>0</v>
      </c>
      <c r="H337" s="15">
        <f>[5]คำนวณ!H287</f>
        <v>259</v>
      </c>
      <c r="I337" s="15">
        <f>[5]คำนวณ!I287</f>
        <v>12</v>
      </c>
      <c r="J337" s="15">
        <f>[5]คำนวณ!J287</f>
        <v>60</v>
      </c>
      <c r="K337" s="15">
        <f>[5]คำนวณ!K287</f>
        <v>270</v>
      </c>
      <c r="L337" s="15">
        <f>[5]คำนวณ!L287</f>
        <v>11</v>
      </c>
      <c r="M337" s="15">
        <f>[5]คำนวณ!M287</f>
        <v>55</v>
      </c>
      <c r="N337" s="15">
        <f>[5]คำนวณ!N287</f>
        <v>284</v>
      </c>
      <c r="O337" s="15">
        <f>[5]คำนวณ!O287</f>
        <v>14</v>
      </c>
      <c r="P337" s="15">
        <f>[5]คำนวณ!P287</f>
        <v>84</v>
      </c>
      <c r="Q337" s="15">
        <f>[5]คำนวณ!Q287</f>
        <v>296</v>
      </c>
      <c r="R337" s="15">
        <f>[5]คำนวณ!R287</f>
        <v>12</v>
      </c>
      <c r="S337" s="15">
        <f>[5]คำนวณ!S287</f>
        <v>72</v>
      </c>
      <c r="T337" s="15">
        <f>[5]คำนวณ!T287</f>
        <v>3123</v>
      </c>
      <c r="U337" s="15">
        <f>[5]คำนวณ!U287</f>
        <v>2827</v>
      </c>
      <c r="V337" s="15">
        <f>[5]คำนวณ!V287</f>
        <v>16962</v>
      </c>
      <c r="W337" s="15">
        <f>[5]คำนวณ!W287</f>
        <v>0</v>
      </c>
      <c r="X337" s="15">
        <f>[5]คำนวณ!X287</f>
        <v>-3123</v>
      </c>
      <c r="Y337" s="15">
        <f>[5]คำนวณ!Y287</f>
        <v>-18738</v>
      </c>
      <c r="Z337" s="15">
        <f>[5]คำนวณ!Z287</f>
        <v>0</v>
      </c>
      <c r="AA337" s="15">
        <f>[5]คำนวณ!AA287</f>
        <v>0</v>
      </c>
      <c r="AB337" s="15">
        <f>[5]คำนวณ!AB287</f>
        <v>0</v>
      </c>
      <c r="AC337" s="15">
        <f>[5]คำนวณ!AC287</f>
        <v>0</v>
      </c>
      <c r="AD337" s="15">
        <f>[5]คำนวณ!AD287</f>
        <v>0</v>
      </c>
      <c r="AE337" s="15">
        <f>[5]คำนวณ!AE287</f>
        <v>0</v>
      </c>
      <c r="AF337" s="15">
        <f>[5]คำนวณ!AF287</f>
        <v>0</v>
      </c>
      <c r="AG337" s="15">
        <f>[5]คำนวณ!AG287</f>
        <v>0</v>
      </c>
      <c r="AH337" s="15">
        <f>[5]คำนวณ!AH287</f>
        <v>0</v>
      </c>
      <c r="AI337" s="15">
        <f>[5]คำนวณ!AI287</f>
        <v>0</v>
      </c>
      <c r="AJ337" s="15">
        <f>[5]คำนวณ!AJ287</f>
        <v>0</v>
      </c>
      <c r="AK337" s="15">
        <f>[5]คำนวณ!AK287</f>
        <v>0</v>
      </c>
      <c r="AL337" s="15">
        <f>[5]คำนวณ!AL287</f>
        <v>0</v>
      </c>
      <c r="AM337" s="15">
        <f>[5]คำนวณ!AM287</f>
        <v>0</v>
      </c>
      <c r="AN337" s="15">
        <f>[5]คำนวณ!AN287</f>
        <v>0</v>
      </c>
      <c r="AO337" s="15">
        <f>[5]คำนวณ!AO287</f>
        <v>0</v>
      </c>
      <c r="AP337" s="15">
        <f>[5]คำนวณ!AP287</f>
        <v>0</v>
      </c>
      <c r="AQ337" s="15">
        <f>[5]คำนวณ!AQ287</f>
        <v>0</v>
      </c>
    </row>
    <row r="338" spans="1:44" s="4" customFormat="1" x14ac:dyDescent="0.55000000000000004">
      <c r="A338" s="37">
        <f>[5]คำนวณ!A288</f>
        <v>212</v>
      </c>
      <c r="B338" s="15" t="str">
        <f>[5]คำนวณ!B288</f>
        <v>ร้าน ควีนส์เบเกอร์</v>
      </c>
      <c r="C338" s="15">
        <f>[5]คำนวณ!C288</f>
        <v>0</v>
      </c>
      <c r="D338" s="38" t="str">
        <f>[5]คำนวณ!D288</f>
        <v>20020-0711174</v>
      </c>
      <c r="E338" s="15">
        <f>[5]คำนวณ!E288</f>
        <v>0</v>
      </c>
      <c r="F338" s="15">
        <f>[5]คำนวณ!F288</f>
        <v>0</v>
      </c>
      <c r="G338" s="15">
        <f>[5]คำนวณ!G288</f>
        <v>0</v>
      </c>
      <c r="H338" s="15">
        <f>[5]คำนวณ!H288</f>
        <v>0</v>
      </c>
      <c r="I338" s="15">
        <f>[5]คำนวณ!I288</f>
        <v>0</v>
      </c>
      <c r="J338" s="15">
        <f>[5]คำนวณ!J288</f>
        <v>0</v>
      </c>
      <c r="K338" s="15">
        <f>[5]คำนวณ!K288</f>
        <v>0</v>
      </c>
      <c r="L338" s="15">
        <f>[5]คำนวณ!L288</f>
        <v>0</v>
      </c>
      <c r="M338" s="15">
        <f>[5]คำนวณ!M288</f>
        <v>0</v>
      </c>
      <c r="N338" s="15">
        <f>[5]คำนวณ!N288</f>
        <v>0</v>
      </c>
      <c r="O338" s="15">
        <f>[5]คำนวณ!O288</f>
        <v>0</v>
      </c>
      <c r="P338" s="15">
        <f>[5]คำนวณ!P288</f>
        <v>0</v>
      </c>
      <c r="Q338" s="15">
        <f>[5]คำนวณ!Q288</f>
        <v>0</v>
      </c>
      <c r="R338" s="15">
        <f>[5]คำนวณ!R288</f>
        <v>0</v>
      </c>
      <c r="S338" s="15">
        <f>[5]คำนวณ!S288</f>
        <v>0</v>
      </c>
      <c r="T338" s="15">
        <f>[5]คำนวณ!T288</f>
        <v>0</v>
      </c>
      <c r="U338" s="15">
        <f>[5]คำนวณ!U288</f>
        <v>0</v>
      </c>
      <c r="V338" s="15">
        <f>[5]คำนวณ!V288</f>
        <v>0</v>
      </c>
      <c r="W338" s="15">
        <f>[5]คำนวณ!W288</f>
        <v>0</v>
      </c>
      <c r="X338" s="15">
        <f>[5]คำนวณ!X288</f>
        <v>0</v>
      </c>
      <c r="Y338" s="15">
        <f>[5]คำนวณ!Y288</f>
        <v>0</v>
      </c>
      <c r="Z338" s="15">
        <f>[5]คำนวณ!Z288</f>
        <v>0</v>
      </c>
      <c r="AA338" s="15">
        <f>[5]คำนวณ!AA288</f>
        <v>0</v>
      </c>
      <c r="AB338" s="15">
        <f>[5]คำนวณ!AB288</f>
        <v>0</v>
      </c>
      <c r="AC338" s="15">
        <f>[5]คำนวณ!AC288</f>
        <v>0</v>
      </c>
      <c r="AD338" s="15">
        <f>[5]คำนวณ!AD288</f>
        <v>0</v>
      </c>
      <c r="AE338" s="15">
        <f>[5]คำนวณ!AE288</f>
        <v>0</v>
      </c>
      <c r="AF338" s="15">
        <f>[5]คำนวณ!AF288</f>
        <v>0</v>
      </c>
      <c r="AG338" s="15">
        <f>[5]คำนวณ!AG288</f>
        <v>0</v>
      </c>
      <c r="AH338" s="15">
        <f>[5]คำนวณ!AH288</f>
        <v>0</v>
      </c>
      <c r="AI338" s="15">
        <f>[5]คำนวณ!AI288</f>
        <v>0</v>
      </c>
      <c r="AJ338" s="15">
        <f>[5]คำนวณ!AJ288</f>
        <v>0</v>
      </c>
      <c r="AK338" s="15">
        <f>[5]คำนวณ!AK288</f>
        <v>0</v>
      </c>
      <c r="AL338" s="15">
        <f>[5]คำนวณ!AL288</f>
        <v>0</v>
      </c>
      <c r="AM338" s="15">
        <f>[5]คำนวณ!AM288</f>
        <v>0</v>
      </c>
      <c r="AN338" s="15">
        <f>[5]คำนวณ!AN288</f>
        <v>0</v>
      </c>
      <c r="AO338" s="15">
        <f>[5]คำนวณ!AO288</f>
        <v>0</v>
      </c>
      <c r="AP338" s="15">
        <f>[5]คำนวณ!AP288</f>
        <v>0</v>
      </c>
      <c r="AQ338" s="15">
        <f>[5]คำนวณ!AQ288</f>
        <v>0</v>
      </c>
    </row>
    <row r="339" spans="1:44" x14ac:dyDescent="0.55000000000000004">
      <c r="A339" s="21" t="str">
        <f>[5]คำนวณ!A289</f>
        <v>สนามวังซ้าย</v>
      </c>
      <c r="B339" s="2"/>
      <c r="C339" s="71"/>
      <c r="D339" s="72"/>
      <c r="E339" s="73"/>
      <c r="F339" s="73"/>
      <c r="G339" s="73"/>
      <c r="H339" s="73"/>
      <c r="I339" s="73"/>
      <c r="J339" s="74"/>
      <c r="K339" s="10"/>
      <c r="L339" s="10"/>
      <c r="M339" s="74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74"/>
      <c r="AO339" s="10"/>
      <c r="AP339" s="10"/>
      <c r="AQ339" s="74"/>
    </row>
    <row r="340" spans="1:44" s="4" customFormat="1" x14ac:dyDescent="0.55000000000000004">
      <c r="A340" s="37">
        <f>[5]คำนวณ!A290</f>
        <v>213</v>
      </c>
      <c r="B340" s="15" t="str">
        <f>[5]คำนวณ!B290</f>
        <v>ร้านกาเเฟ สนามวังช้าย</v>
      </c>
      <c r="C340" s="15">
        <f>[5]คำนวณ!C290</f>
        <v>0</v>
      </c>
      <c r="D340" s="38">
        <f>[5]คำนวณ!D290</f>
        <v>0</v>
      </c>
      <c r="E340" s="15">
        <f>[5]คำนวณ!E290</f>
        <v>0</v>
      </c>
      <c r="F340" s="15">
        <f>[5]คำนวณ!F290</f>
        <v>0</v>
      </c>
      <c r="G340" s="15">
        <f>[5]คำนวณ!G290</f>
        <v>0</v>
      </c>
      <c r="H340" s="15">
        <f>[5]คำนวณ!H290</f>
        <v>457</v>
      </c>
      <c r="I340" s="15">
        <f>[5]คำนวณ!I290</f>
        <v>457</v>
      </c>
      <c r="J340" s="15">
        <f>[5]คำนวณ!J290</f>
        <v>2285</v>
      </c>
      <c r="K340" s="15">
        <f>[5]คำนวณ!K290</f>
        <v>509</v>
      </c>
      <c r="L340" s="15">
        <f>[5]คำนวณ!L290</f>
        <v>52</v>
      </c>
      <c r="M340" s="15">
        <f>[5]คำนวณ!M290</f>
        <v>260</v>
      </c>
      <c r="N340" s="15">
        <f>[5]คำนวณ!N290</f>
        <v>547</v>
      </c>
      <c r="O340" s="15">
        <f>[5]คำนวณ!O290</f>
        <v>38</v>
      </c>
      <c r="P340" s="15">
        <f>[5]คำนวณ!P290</f>
        <v>228</v>
      </c>
      <c r="Q340" s="15">
        <f>[5]คำนวณ!Q290</f>
        <v>581</v>
      </c>
      <c r="R340" s="15">
        <f>[5]คำนวณ!R290</f>
        <v>34</v>
      </c>
      <c r="S340" s="15">
        <f>[5]คำนวณ!S290</f>
        <v>204</v>
      </c>
      <c r="T340" s="15">
        <f>[5]คำนวณ!T290</f>
        <v>624</v>
      </c>
      <c r="U340" s="15">
        <f>[5]คำนวณ!U290</f>
        <v>43</v>
      </c>
      <c r="V340" s="15">
        <f>[5]คำนวณ!V290</f>
        <v>258</v>
      </c>
      <c r="W340" s="15">
        <f>[5]คำนวณ!W290</f>
        <v>0</v>
      </c>
      <c r="X340" s="15">
        <f>[5]คำนวณ!X290</f>
        <v>-624</v>
      </c>
      <c r="Y340" s="15">
        <f>[5]คำนวณ!Y290</f>
        <v>-3744</v>
      </c>
      <c r="Z340" s="15">
        <f>[5]คำนวณ!Z290</f>
        <v>0</v>
      </c>
      <c r="AA340" s="15">
        <f>[5]คำนวณ!AA290</f>
        <v>0</v>
      </c>
      <c r="AB340" s="15">
        <f>[5]คำนวณ!AB290</f>
        <v>0</v>
      </c>
      <c r="AC340" s="15">
        <f>[5]คำนวณ!AC290</f>
        <v>0</v>
      </c>
      <c r="AD340" s="15">
        <f>[5]คำนวณ!AD290</f>
        <v>0</v>
      </c>
      <c r="AE340" s="15">
        <f>[5]คำนวณ!AE290</f>
        <v>0</v>
      </c>
      <c r="AF340" s="15">
        <f>[5]คำนวณ!AF290</f>
        <v>0</v>
      </c>
      <c r="AG340" s="15">
        <f>[5]คำนวณ!AG290</f>
        <v>0</v>
      </c>
      <c r="AH340" s="15">
        <f>[5]คำนวณ!AH290</f>
        <v>0</v>
      </c>
      <c r="AI340" s="15">
        <f>[5]คำนวณ!AI290</f>
        <v>0</v>
      </c>
      <c r="AJ340" s="15">
        <f>[5]คำนวณ!AJ290</f>
        <v>0</v>
      </c>
      <c r="AK340" s="15">
        <f>[5]คำนวณ!AK290</f>
        <v>0</v>
      </c>
      <c r="AL340" s="15">
        <f>[5]คำนวณ!AL290</f>
        <v>0</v>
      </c>
      <c r="AM340" s="15">
        <f>[5]คำนวณ!AM290</f>
        <v>0</v>
      </c>
      <c r="AN340" s="15">
        <f>[5]คำนวณ!AN290</f>
        <v>0</v>
      </c>
      <c r="AO340" s="15">
        <f>[5]คำนวณ!AO290</f>
        <v>0</v>
      </c>
      <c r="AP340" s="15">
        <f>[5]คำนวณ!AP290</f>
        <v>0</v>
      </c>
      <c r="AQ340" s="15">
        <f>[5]คำนวณ!AQ290</f>
        <v>0</v>
      </c>
    </row>
    <row r="341" spans="1:44" x14ac:dyDescent="0.55000000000000004">
      <c r="A341" s="98" t="str">
        <f>[5]คำนวณ!A291</f>
        <v>TRUE เสาส่ง</v>
      </c>
      <c r="B341" s="2"/>
      <c r="C341" s="71"/>
      <c r="D341" s="72"/>
      <c r="E341" s="73"/>
      <c r="F341" s="73"/>
      <c r="G341" s="73"/>
      <c r="H341" s="73"/>
      <c r="I341" s="73"/>
      <c r="J341" s="74"/>
      <c r="K341" s="10"/>
      <c r="L341" s="10"/>
      <c r="M341" s="74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74"/>
      <c r="AO341" s="10"/>
      <c r="AP341" s="10"/>
      <c r="AQ341" s="74"/>
      <c r="AR341" s="4"/>
    </row>
    <row r="342" spans="1:44" x14ac:dyDescent="0.55000000000000004">
      <c r="A342" s="37">
        <f>[5]คำนวณ!A292</f>
        <v>0</v>
      </c>
      <c r="B342" s="15" t="str">
        <f>[5]คำนวณ!B292</f>
        <v>True สนามกีฬา</v>
      </c>
      <c r="C342" s="15">
        <f>[5]คำนวณ!C292</f>
        <v>0</v>
      </c>
      <c r="D342" s="38">
        <f>[5]คำนวณ!D292</f>
        <v>0</v>
      </c>
      <c r="E342" s="15">
        <f>[5]คำนวณ!E292</f>
        <v>0</v>
      </c>
      <c r="F342" s="15">
        <f>[5]คำนวณ!F292</f>
        <v>0</v>
      </c>
      <c r="G342" s="15">
        <f>[5]คำนวณ!G292</f>
        <v>0</v>
      </c>
      <c r="H342" s="15">
        <f>[5]คำนวณ!H292</f>
        <v>31235</v>
      </c>
      <c r="I342" s="15">
        <f>[5]คำนวณ!I292</f>
        <v>31235</v>
      </c>
      <c r="J342" s="15">
        <f>[5]คำนวณ!J292</f>
        <v>156175</v>
      </c>
      <c r="K342" s="15">
        <f>[5]คำนวณ!K292</f>
        <v>31235</v>
      </c>
      <c r="L342" s="15">
        <f>[5]คำนวณ!L292</f>
        <v>0</v>
      </c>
      <c r="M342" s="15">
        <f>[5]คำนวณ!M292</f>
        <v>0</v>
      </c>
      <c r="N342" s="15">
        <f>[5]คำนวณ!N292</f>
        <v>33327</v>
      </c>
      <c r="O342" s="15">
        <f>[5]คำนวณ!O292</f>
        <v>2092</v>
      </c>
      <c r="P342" s="15">
        <f>[5]คำนวณ!P292</f>
        <v>12552</v>
      </c>
      <c r="Q342" s="15">
        <f>[5]คำนวณ!Q292</f>
        <v>34468</v>
      </c>
      <c r="R342" s="15">
        <f>[5]คำนวณ!R292</f>
        <v>1141</v>
      </c>
      <c r="S342" s="15">
        <f>[5]คำนวณ!S292</f>
        <v>6846</v>
      </c>
      <c r="T342" s="15">
        <f>[5]คำนวณ!T292</f>
        <v>35539</v>
      </c>
      <c r="U342" s="15">
        <f>[5]คำนวณ!U292</f>
        <v>1071</v>
      </c>
      <c r="V342" s="15">
        <f>[5]คำนวณ!V292</f>
        <v>6426</v>
      </c>
      <c r="W342" s="15">
        <f>[5]คำนวณ!W292</f>
        <v>0</v>
      </c>
      <c r="X342" s="15">
        <f>[5]คำนวณ!X292</f>
        <v>-35539</v>
      </c>
      <c r="Y342" s="15">
        <f>[5]คำนวณ!Y292</f>
        <v>-213234</v>
      </c>
      <c r="Z342" s="15">
        <f>[5]คำนวณ!Z292</f>
        <v>0</v>
      </c>
      <c r="AA342" s="15">
        <f>[5]คำนวณ!AA292</f>
        <v>0</v>
      </c>
      <c r="AB342" s="15">
        <f>[5]คำนวณ!AB292</f>
        <v>0</v>
      </c>
      <c r="AC342" s="15">
        <f>[5]คำนวณ!AC292</f>
        <v>0</v>
      </c>
      <c r="AD342" s="15">
        <f>[5]คำนวณ!AD292</f>
        <v>0</v>
      </c>
      <c r="AE342" s="15">
        <f>[5]คำนวณ!AE292</f>
        <v>0</v>
      </c>
      <c r="AF342" s="15">
        <f>[5]คำนวณ!AF292</f>
        <v>0</v>
      </c>
      <c r="AG342" s="15">
        <f>[5]คำนวณ!AG292</f>
        <v>0</v>
      </c>
      <c r="AH342" s="15">
        <f>[5]คำนวณ!AH292</f>
        <v>0</v>
      </c>
      <c r="AI342" s="15">
        <f>[5]คำนวณ!AI292</f>
        <v>0</v>
      </c>
      <c r="AJ342" s="15">
        <f>[5]คำนวณ!AJ292</f>
        <v>0</v>
      </c>
      <c r="AK342" s="15">
        <f>[5]คำนวณ!AK292</f>
        <v>0</v>
      </c>
      <c r="AL342" s="15">
        <f>[5]คำนวณ!AL292</f>
        <v>0</v>
      </c>
      <c r="AM342" s="15">
        <f>[5]คำนวณ!AM292</f>
        <v>0</v>
      </c>
      <c r="AN342" s="15">
        <f>[5]คำนวณ!AN292</f>
        <v>0</v>
      </c>
      <c r="AO342" s="15">
        <f>[5]คำนวณ!AO292</f>
        <v>0</v>
      </c>
      <c r="AP342" s="15">
        <f>[5]คำนวณ!AP292</f>
        <v>0</v>
      </c>
      <c r="AQ342" s="15">
        <f>[5]คำนวณ!AQ292</f>
        <v>0</v>
      </c>
      <c r="AR342" s="4"/>
    </row>
    <row r="343" spans="1:44" x14ac:dyDescent="0.55000000000000004">
      <c r="A343" s="37">
        <f>[5]คำนวณ!A293</f>
        <v>0</v>
      </c>
      <c r="B343" s="15" t="str">
        <f>[5]คำนวณ!B293</f>
        <v>True อาคารจุฬาภรณ์</v>
      </c>
      <c r="C343" s="15">
        <f>[5]คำนวณ!C293</f>
        <v>0</v>
      </c>
      <c r="D343" s="38">
        <f>[5]คำนวณ!D293</f>
        <v>0</v>
      </c>
      <c r="E343" s="15">
        <f>[5]คำนวณ!E293</f>
        <v>0</v>
      </c>
      <c r="F343" s="15">
        <f>[5]คำนวณ!F293</f>
        <v>0</v>
      </c>
      <c r="G343" s="15">
        <f>[5]คำนวณ!G293</f>
        <v>0</v>
      </c>
      <c r="H343" s="15">
        <f>[5]คำนวณ!H293</f>
        <v>8250</v>
      </c>
      <c r="I343" s="15">
        <f>[5]คำนวณ!I293</f>
        <v>8250</v>
      </c>
      <c r="J343" s="15">
        <f>[5]คำนวณ!J293</f>
        <v>41250</v>
      </c>
      <c r="K343" s="15">
        <f>[5]คำนวณ!K293</f>
        <v>8250</v>
      </c>
      <c r="L343" s="15">
        <f>[5]คำนวณ!L293</f>
        <v>0</v>
      </c>
      <c r="M343" s="15">
        <f>[5]คำนวณ!M293</f>
        <v>0</v>
      </c>
      <c r="N343" s="15">
        <f>[5]คำนวณ!N293</f>
        <v>1652</v>
      </c>
      <c r="O343" s="15">
        <f>[5]คำนวณ!O293</f>
        <v>3402</v>
      </c>
      <c r="P343" s="15">
        <f>[5]คำนวณ!P293</f>
        <v>20412</v>
      </c>
      <c r="Q343" s="15">
        <f>[5]คำนวณ!Q293</f>
        <v>3852</v>
      </c>
      <c r="R343" s="15">
        <f>[5]คำนวณ!R293</f>
        <v>2200</v>
      </c>
      <c r="S343" s="15">
        <f>[5]คำนวณ!S293</f>
        <v>13200</v>
      </c>
      <c r="T343" s="15">
        <f>[5]คำนวณ!T293</f>
        <v>5627</v>
      </c>
      <c r="U343" s="15">
        <f>[5]คำนวณ!U293</f>
        <v>1775</v>
      </c>
      <c r="V343" s="15">
        <f>[5]คำนวณ!V293</f>
        <v>10650</v>
      </c>
      <c r="W343" s="15">
        <f>[5]คำนวณ!W293</f>
        <v>0</v>
      </c>
      <c r="X343" s="15">
        <f>[5]คำนวณ!X293</f>
        <v>-5627</v>
      </c>
      <c r="Y343" s="15">
        <f>[5]คำนวณ!Y293</f>
        <v>-33762</v>
      </c>
      <c r="Z343" s="15">
        <f>[5]คำนวณ!Z293</f>
        <v>0</v>
      </c>
      <c r="AA343" s="15">
        <f>[5]คำนวณ!AA293</f>
        <v>0</v>
      </c>
      <c r="AB343" s="15">
        <f>[5]คำนวณ!AB293</f>
        <v>0</v>
      </c>
      <c r="AC343" s="15">
        <f>[5]คำนวณ!AC293</f>
        <v>0</v>
      </c>
      <c r="AD343" s="15">
        <f>[5]คำนวณ!AD293</f>
        <v>0</v>
      </c>
      <c r="AE343" s="15">
        <f>[5]คำนวณ!AE293</f>
        <v>0</v>
      </c>
      <c r="AF343" s="15">
        <f>[5]คำนวณ!AF293</f>
        <v>0</v>
      </c>
      <c r="AG343" s="15">
        <f>[5]คำนวณ!AG293</f>
        <v>0</v>
      </c>
      <c r="AH343" s="15">
        <f>[5]คำนวณ!AH293</f>
        <v>0</v>
      </c>
      <c r="AI343" s="15">
        <f>[5]คำนวณ!AI293</f>
        <v>0</v>
      </c>
      <c r="AJ343" s="15">
        <f>[5]คำนวณ!AJ293</f>
        <v>0</v>
      </c>
      <c r="AK343" s="15">
        <f>[5]คำนวณ!AK293</f>
        <v>0</v>
      </c>
      <c r="AL343" s="15">
        <f>[5]คำนวณ!AL293</f>
        <v>0</v>
      </c>
      <c r="AM343" s="15">
        <f>[5]คำนวณ!AM293</f>
        <v>0</v>
      </c>
      <c r="AN343" s="15">
        <f>[5]คำนวณ!AN293</f>
        <v>0</v>
      </c>
      <c r="AO343" s="15">
        <f>[5]คำนวณ!AO293</f>
        <v>0</v>
      </c>
      <c r="AP343" s="15">
        <f>[5]คำนวณ!AP293</f>
        <v>0</v>
      </c>
      <c r="AQ343" s="15">
        <f>[5]คำนวณ!AQ293</f>
        <v>0</v>
      </c>
      <c r="AR343" s="4"/>
    </row>
    <row r="344" spans="1:44" x14ac:dyDescent="0.55000000000000004">
      <c r="A344" s="37">
        <f>[5]คำนวณ!A294</f>
        <v>0</v>
      </c>
      <c r="B344" s="15" t="str">
        <f>[5]คำนวณ!B294</f>
        <v>True สมิตตานนท์</v>
      </c>
      <c r="C344" s="15">
        <f>[5]คำนวณ!C294</f>
        <v>0</v>
      </c>
      <c r="D344" s="38">
        <f>[5]คำนวณ!D294</f>
        <v>0</v>
      </c>
      <c r="E344" s="15">
        <f>[5]คำนวณ!E294</f>
        <v>0</v>
      </c>
      <c r="F344" s="15">
        <f>[5]คำนวณ!F294</f>
        <v>0</v>
      </c>
      <c r="G344" s="15">
        <f>[5]คำนวณ!G294</f>
        <v>0</v>
      </c>
      <c r="H344" s="15">
        <f>[5]คำนวณ!H294</f>
        <v>1994</v>
      </c>
      <c r="I344" s="15">
        <f>[5]คำนวณ!I294</f>
        <v>1994</v>
      </c>
      <c r="J344" s="15">
        <f>[5]คำนวณ!J294</f>
        <v>9970</v>
      </c>
      <c r="K344" s="15">
        <f>[5]คำนวณ!K294</f>
        <v>1994</v>
      </c>
      <c r="L344" s="15">
        <f>[5]คำนวณ!L294</f>
        <v>0</v>
      </c>
      <c r="M344" s="15">
        <f>[5]คำนวณ!M294</f>
        <v>0</v>
      </c>
      <c r="N344" s="15">
        <f>[5]คำนวณ!N294</f>
        <v>4024</v>
      </c>
      <c r="O344" s="15">
        <f>[5]คำนวณ!O294</f>
        <v>2030</v>
      </c>
      <c r="P344" s="15">
        <f>[5]คำนวณ!P294</f>
        <v>12180</v>
      </c>
      <c r="Q344" s="15">
        <f>[5]คำนวณ!Q294</f>
        <v>5294</v>
      </c>
      <c r="R344" s="15">
        <f>[5]คำนวณ!R294</f>
        <v>1270</v>
      </c>
      <c r="S344" s="15">
        <f>[5]คำนวณ!S294</f>
        <v>7620</v>
      </c>
      <c r="T344" s="15">
        <f>[5]คำนวณ!T294</f>
        <v>6377</v>
      </c>
      <c r="U344" s="15">
        <f>[5]คำนวณ!U294</f>
        <v>1083</v>
      </c>
      <c r="V344" s="15">
        <f>[5]คำนวณ!V294</f>
        <v>6498</v>
      </c>
      <c r="W344" s="15">
        <f>[5]คำนวณ!W294</f>
        <v>0</v>
      </c>
      <c r="X344" s="15">
        <f>[5]คำนวณ!X294</f>
        <v>-6377</v>
      </c>
      <c r="Y344" s="15">
        <f>[5]คำนวณ!Y294</f>
        <v>-38262</v>
      </c>
      <c r="Z344" s="15">
        <f>[5]คำนวณ!Z294</f>
        <v>0</v>
      </c>
      <c r="AA344" s="15">
        <f>[5]คำนวณ!AA294</f>
        <v>0</v>
      </c>
      <c r="AB344" s="15">
        <f>[5]คำนวณ!AB294</f>
        <v>0</v>
      </c>
      <c r="AC344" s="15">
        <f>[5]คำนวณ!AC294</f>
        <v>0</v>
      </c>
      <c r="AD344" s="15">
        <f>[5]คำนวณ!AD294</f>
        <v>0</v>
      </c>
      <c r="AE344" s="15">
        <f>[5]คำนวณ!AE294</f>
        <v>0</v>
      </c>
      <c r="AF344" s="15">
        <f>[5]คำนวณ!AF294</f>
        <v>0</v>
      </c>
      <c r="AG344" s="15">
        <f>[5]คำนวณ!AG294</f>
        <v>0</v>
      </c>
      <c r="AH344" s="15">
        <f>[5]คำนวณ!AH294</f>
        <v>0</v>
      </c>
      <c r="AI344" s="15">
        <f>[5]คำนวณ!AI294</f>
        <v>0</v>
      </c>
      <c r="AJ344" s="15">
        <f>[5]คำนวณ!AJ294</f>
        <v>0</v>
      </c>
      <c r="AK344" s="15">
        <f>[5]คำนวณ!AK294</f>
        <v>0</v>
      </c>
      <c r="AL344" s="15">
        <f>[5]คำนวณ!AL294</f>
        <v>0</v>
      </c>
      <c r="AM344" s="15">
        <f>[5]คำนวณ!AM294</f>
        <v>0</v>
      </c>
      <c r="AN344" s="15">
        <f>[5]คำนวณ!AN294</f>
        <v>0</v>
      </c>
      <c r="AO344" s="15">
        <f>[5]คำนวณ!AO294</f>
        <v>0</v>
      </c>
      <c r="AP344" s="15">
        <f>[5]คำนวณ!AP294</f>
        <v>0</v>
      </c>
      <c r="AQ344" s="15">
        <f>[5]คำนวณ!AQ294</f>
        <v>0</v>
      </c>
      <c r="AR344" s="4"/>
    </row>
    <row r="345" spans="1:44" x14ac:dyDescent="0.55000000000000004">
      <c r="A345" s="37">
        <f>[5]คำนวณ!A295</f>
        <v>0</v>
      </c>
      <c r="B345" s="15" t="str">
        <f>[5]คำนวณ!B295</f>
        <v>True หอ 9</v>
      </c>
      <c r="C345" s="15">
        <f>[5]คำนวณ!C295</f>
        <v>0</v>
      </c>
      <c r="D345" s="38">
        <f>[5]คำนวณ!D295</f>
        <v>0</v>
      </c>
      <c r="E345" s="15">
        <f>[5]คำนวณ!E295</f>
        <v>0</v>
      </c>
      <c r="F345" s="15">
        <f>[5]คำนวณ!F295</f>
        <v>0</v>
      </c>
      <c r="G345" s="15">
        <f>[5]คำนวณ!G295</f>
        <v>0</v>
      </c>
      <c r="H345" s="15">
        <f>[5]คำนวณ!H295</f>
        <v>493</v>
      </c>
      <c r="I345" s="15">
        <f>[5]คำนวณ!I295</f>
        <v>493</v>
      </c>
      <c r="J345" s="15">
        <f>[5]คำนวณ!J295</f>
        <v>2465</v>
      </c>
      <c r="K345" s="15">
        <f>[5]คำนวณ!K295</f>
        <v>493</v>
      </c>
      <c r="L345" s="15">
        <f>[5]คำนวณ!L295</f>
        <v>0</v>
      </c>
      <c r="M345" s="15">
        <f>[5]คำนวณ!M295</f>
        <v>0</v>
      </c>
      <c r="N345" s="15">
        <f>[5]คำนวณ!N295</f>
        <v>3421</v>
      </c>
      <c r="O345" s="15">
        <f>[5]คำนวณ!O295</f>
        <v>2928</v>
      </c>
      <c r="P345" s="15">
        <f>[5]คำนวณ!P295</f>
        <v>17568</v>
      </c>
      <c r="Q345" s="15">
        <f>[5]คำนวณ!Q295</f>
        <v>5025</v>
      </c>
      <c r="R345" s="15">
        <f>[5]คำนวณ!R295</f>
        <v>1604</v>
      </c>
      <c r="S345" s="15">
        <f>[5]คำนวณ!S295</f>
        <v>9624</v>
      </c>
      <c r="T345" s="15">
        <f>[5]คำนวณ!T295</f>
        <v>6289</v>
      </c>
      <c r="U345" s="15">
        <f>[5]คำนวณ!U295</f>
        <v>1264</v>
      </c>
      <c r="V345" s="15">
        <f>[5]คำนวณ!V295</f>
        <v>7584</v>
      </c>
      <c r="W345" s="15">
        <f>[5]คำนวณ!W295</f>
        <v>0</v>
      </c>
      <c r="X345" s="15">
        <f>[5]คำนวณ!X295</f>
        <v>-6289</v>
      </c>
      <c r="Y345" s="15">
        <f>[5]คำนวณ!Y295</f>
        <v>-37734</v>
      </c>
      <c r="Z345" s="15">
        <f>[5]คำนวณ!Z295</f>
        <v>0</v>
      </c>
      <c r="AA345" s="15">
        <f>[5]คำนวณ!AA295</f>
        <v>0</v>
      </c>
      <c r="AB345" s="15">
        <f>[5]คำนวณ!AB295</f>
        <v>0</v>
      </c>
      <c r="AC345" s="15">
        <f>[5]คำนวณ!AC295</f>
        <v>0</v>
      </c>
      <c r="AD345" s="15">
        <f>[5]คำนวณ!AD295</f>
        <v>0</v>
      </c>
      <c r="AE345" s="15">
        <f>[5]คำนวณ!AE295</f>
        <v>0</v>
      </c>
      <c r="AF345" s="15">
        <f>[5]คำนวณ!AF295</f>
        <v>0</v>
      </c>
      <c r="AG345" s="15">
        <f>[5]คำนวณ!AG295</f>
        <v>0</v>
      </c>
      <c r="AH345" s="15">
        <f>[5]คำนวณ!AH295</f>
        <v>0</v>
      </c>
      <c r="AI345" s="15">
        <f>[5]คำนวณ!AI295</f>
        <v>0</v>
      </c>
      <c r="AJ345" s="15">
        <f>[5]คำนวณ!AJ295</f>
        <v>0</v>
      </c>
      <c r="AK345" s="15">
        <f>[5]คำนวณ!AK295</f>
        <v>0</v>
      </c>
      <c r="AL345" s="15">
        <f>[5]คำนวณ!AL295</f>
        <v>0</v>
      </c>
      <c r="AM345" s="15">
        <f>[5]คำนวณ!AM295</f>
        <v>0</v>
      </c>
      <c r="AN345" s="15">
        <f>[5]คำนวณ!AN295</f>
        <v>0</v>
      </c>
      <c r="AO345" s="15">
        <f>[5]คำนวณ!AO295</f>
        <v>0</v>
      </c>
      <c r="AP345" s="15">
        <f>[5]คำนวณ!AP295</f>
        <v>0</v>
      </c>
      <c r="AQ345" s="15">
        <f>[5]คำนวณ!AQ295</f>
        <v>0</v>
      </c>
      <c r="AR345" s="4"/>
    </row>
    <row r="346" spans="1:44" x14ac:dyDescent="0.55000000000000004">
      <c r="A346" s="37">
        <f>[5]คำนวณ!A296</f>
        <v>0</v>
      </c>
      <c r="B346" s="15" t="str">
        <f>[5]คำนวณ!B296</f>
        <v>True ประเสริฐ ณ นคร</v>
      </c>
      <c r="C346" s="15">
        <f>[5]คำนวณ!C296</f>
        <v>0</v>
      </c>
      <c r="D346" s="38">
        <f>[5]คำนวณ!D296</f>
        <v>0</v>
      </c>
      <c r="E346" s="15">
        <f>[5]คำนวณ!E296</f>
        <v>0</v>
      </c>
      <c r="F346" s="15">
        <f>[5]คำนวณ!F296</f>
        <v>0</v>
      </c>
      <c r="G346" s="15">
        <f>[5]คำนวณ!G296</f>
        <v>0</v>
      </c>
      <c r="H346" s="15">
        <f>[5]คำนวณ!H296</f>
        <v>6608</v>
      </c>
      <c r="I346" s="15">
        <f>[5]คำนวณ!I296</f>
        <v>6608</v>
      </c>
      <c r="J346" s="15">
        <f>[5]คำนวณ!J296</f>
        <v>33040</v>
      </c>
      <c r="K346" s="15">
        <f>[5]คำนวณ!K296</f>
        <v>6608</v>
      </c>
      <c r="L346" s="15">
        <f>[5]คำนวณ!L296</f>
        <v>0</v>
      </c>
      <c r="M346" s="15">
        <f>[5]คำนวณ!M296</f>
        <v>0</v>
      </c>
      <c r="N346" s="15">
        <f>[5]คำนวณ!N296</f>
        <v>8777</v>
      </c>
      <c r="O346" s="15">
        <f>[5]คำนวณ!O296</f>
        <v>2169</v>
      </c>
      <c r="P346" s="15">
        <f>[5]คำนวณ!P296</f>
        <v>13014</v>
      </c>
      <c r="Q346" s="15">
        <f>[5]คำนวณ!Q296</f>
        <v>39</v>
      </c>
      <c r="R346" s="15">
        <f>[5]คำนวณ!R296</f>
        <v>-8738</v>
      </c>
      <c r="S346" s="15">
        <f>[5]คำนวณ!S296</f>
        <v>-52428</v>
      </c>
      <c r="T346" s="15">
        <f>[5]คำนวณ!T296</f>
        <v>1186</v>
      </c>
      <c r="U346" s="15">
        <f>[5]คำนวณ!U296</f>
        <v>1147</v>
      </c>
      <c r="V346" s="15">
        <f>[5]คำนวณ!V296</f>
        <v>6882</v>
      </c>
      <c r="W346" s="15">
        <f>[5]คำนวณ!W296</f>
        <v>0</v>
      </c>
      <c r="X346" s="15">
        <f>[5]คำนวณ!X296</f>
        <v>-1186</v>
      </c>
      <c r="Y346" s="15">
        <f>[5]คำนวณ!Y296</f>
        <v>-7116</v>
      </c>
      <c r="Z346" s="15">
        <f>[5]คำนวณ!Z296</f>
        <v>0</v>
      </c>
      <c r="AA346" s="15">
        <f>[5]คำนวณ!AA296</f>
        <v>0</v>
      </c>
      <c r="AB346" s="15">
        <f>[5]คำนวณ!AB296</f>
        <v>0</v>
      </c>
      <c r="AC346" s="15">
        <f>[5]คำนวณ!AC296</f>
        <v>0</v>
      </c>
      <c r="AD346" s="15">
        <f>[5]คำนวณ!AD296</f>
        <v>0</v>
      </c>
      <c r="AE346" s="15">
        <f>[5]คำนวณ!AE296</f>
        <v>0</v>
      </c>
      <c r="AF346" s="15">
        <f>[5]คำนวณ!AF296</f>
        <v>0</v>
      </c>
      <c r="AG346" s="15">
        <f>[5]คำนวณ!AG296</f>
        <v>0</v>
      </c>
      <c r="AH346" s="15">
        <f>[5]คำนวณ!AH296</f>
        <v>0</v>
      </c>
      <c r="AI346" s="15">
        <f>[5]คำนวณ!AI296</f>
        <v>0</v>
      </c>
      <c r="AJ346" s="15">
        <f>[5]คำนวณ!AJ296</f>
        <v>0</v>
      </c>
      <c r="AK346" s="15">
        <f>[5]คำนวณ!AK296</f>
        <v>0</v>
      </c>
      <c r="AL346" s="15">
        <f>[5]คำนวณ!AL296</f>
        <v>0</v>
      </c>
      <c r="AM346" s="15">
        <f>[5]คำนวณ!AM296</f>
        <v>0</v>
      </c>
      <c r="AN346" s="15">
        <f>[5]คำนวณ!AN296</f>
        <v>0</v>
      </c>
      <c r="AO346" s="15">
        <f>[5]คำนวณ!AO296</f>
        <v>0</v>
      </c>
      <c r="AP346" s="15">
        <f>[5]คำนวณ!AP296</f>
        <v>0</v>
      </c>
      <c r="AQ346" s="15">
        <f>[5]คำนวณ!AQ296</f>
        <v>0</v>
      </c>
      <c r="AR346" s="4"/>
    </row>
    <row r="347" spans="1:44" x14ac:dyDescent="0.55000000000000004">
      <c r="A347" s="98" t="str">
        <f>[5]คำนวณ!A297</f>
        <v>ร้านมาใหม่ ปี2569</v>
      </c>
      <c r="B347" s="2"/>
      <c r="C347" s="71"/>
      <c r="D347" s="72"/>
      <c r="E347" s="73"/>
      <c r="F347" s="73"/>
      <c r="G347" s="73"/>
      <c r="H347" s="73"/>
      <c r="I347" s="73"/>
      <c r="J347" s="74"/>
      <c r="K347" s="10"/>
      <c r="L347" s="10"/>
      <c r="M347" s="74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74"/>
      <c r="AO347" s="10"/>
      <c r="AP347" s="10"/>
      <c r="AQ347" s="74"/>
      <c r="AR347" s="4"/>
    </row>
    <row r="348" spans="1:44" x14ac:dyDescent="0.55000000000000004">
      <c r="A348" s="37">
        <f>[5]คำนวณ!A298</f>
        <v>0</v>
      </c>
      <c r="B348" s="15" t="str">
        <f>[5]คำนวณ!B298</f>
        <v>ตู้ดัชมิลส์(สมิตานนท์)</v>
      </c>
      <c r="C348" s="15">
        <f>[5]คำนวณ!C298</f>
        <v>0</v>
      </c>
      <c r="D348" s="38">
        <f>[5]คำนวณ!D298</f>
        <v>0</v>
      </c>
      <c r="E348" s="15">
        <f>[5]คำนวณ!E298</f>
        <v>0</v>
      </c>
      <c r="F348" s="15">
        <f>[5]คำนวณ!F298</f>
        <v>0</v>
      </c>
      <c r="G348" s="15">
        <f>[5]คำนวณ!G298</f>
        <v>0</v>
      </c>
      <c r="H348" s="15">
        <f>[5]คำนวณ!H298</f>
        <v>0</v>
      </c>
      <c r="I348" s="15">
        <f>[5]คำนวณ!I298</f>
        <v>0</v>
      </c>
      <c r="J348" s="15">
        <f>[5]คำนวณ!J298</f>
        <v>0</v>
      </c>
      <c r="K348" s="15">
        <f>[5]คำนวณ!K298</f>
        <v>0</v>
      </c>
      <c r="L348" s="15">
        <f>[5]คำนวณ!L298</f>
        <v>0</v>
      </c>
      <c r="M348" s="15">
        <f>[5]คำนวณ!M298</f>
        <v>0</v>
      </c>
      <c r="N348" s="15">
        <f>[5]คำนวณ!N298</f>
        <v>68</v>
      </c>
      <c r="O348" s="15">
        <f>[5]คำนวณ!O298</f>
        <v>68</v>
      </c>
      <c r="P348" s="15">
        <f>[5]คำนวณ!P298</f>
        <v>408</v>
      </c>
      <c r="Q348" s="15">
        <f>[5]คำนวณ!Q298</f>
        <v>275</v>
      </c>
      <c r="R348" s="15">
        <f>[5]คำนวณ!R298</f>
        <v>207</v>
      </c>
      <c r="S348" s="15">
        <f>[5]คำนวณ!S298</f>
        <v>1242</v>
      </c>
      <c r="T348" s="15">
        <f>[5]คำนวณ!T298</f>
        <v>443</v>
      </c>
      <c r="U348" s="15">
        <f>[5]คำนวณ!U298</f>
        <v>168</v>
      </c>
      <c r="V348" s="15">
        <f>[5]คำนวณ!V298</f>
        <v>1008</v>
      </c>
      <c r="W348" s="15">
        <f>[5]คำนวณ!W298</f>
        <v>0</v>
      </c>
      <c r="X348" s="15">
        <f>[5]คำนวณ!X298</f>
        <v>-443</v>
      </c>
      <c r="Y348" s="15">
        <f>[5]คำนวณ!Y298</f>
        <v>-2658</v>
      </c>
      <c r="Z348" s="15">
        <f>[5]คำนวณ!Z298</f>
        <v>0</v>
      </c>
      <c r="AA348" s="15">
        <f>[5]คำนวณ!AA298</f>
        <v>0</v>
      </c>
      <c r="AB348" s="15">
        <f>[5]คำนวณ!AB298</f>
        <v>0</v>
      </c>
      <c r="AC348" s="15">
        <f>[5]คำนวณ!AC298</f>
        <v>0</v>
      </c>
      <c r="AD348" s="15">
        <f>[5]คำนวณ!AD298</f>
        <v>0</v>
      </c>
      <c r="AE348" s="15">
        <f>[5]คำนวณ!AE298</f>
        <v>0</v>
      </c>
      <c r="AF348" s="15">
        <f>[5]คำนวณ!AF298</f>
        <v>0</v>
      </c>
      <c r="AG348" s="15">
        <f>[5]คำนวณ!AG298</f>
        <v>0</v>
      </c>
      <c r="AH348" s="15">
        <f>[5]คำนวณ!AH298</f>
        <v>0</v>
      </c>
      <c r="AI348" s="15">
        <f>[5]คำนวณ!AI298</f>
        <v>0</v>
      </c>
      <c r="AJ348" s="15">
        <f>[5]คำนวณ!AJ298</f>
        <v>0</v>
      </c>
      <c r="AK348" s="15">
        <f>[5]คำนวณ!AK298</f>
        <v>0</v>
      </c>
      <c r="AL348" s="15">
        <f>[5]คำนวณ!AL298</f>
        <v>0</v>
      </c>
      <c r="AM348" s="15">
        <f>[5]คำนวณ!AM298</f>
        <v>0</v>
      </c>
      <c r="AN348" s="15">
        <f>[5]คำนวณ!AN298</f>
        <v>0</v>
      </c>
      <c r="AO348" s="15">
        <f>[5]คำนวณ!AO298</f>
        <v>0</v>
      </c>
      <c r="AP348" s="15">
        <f>[5]คำนวณ!AP298</f>
        <v>0</v>
      </c>
      <c r="AQ348" s="15">
        <f>[5]คำนวณ!AQ298</f>
        <v>0</v>
      </c>
      <c r="AR348" s="4"/>
    </row>
    <row r="349" spans="1:44" x14ac:dyDescent="0.55000000000000004">
      <c r="A349" s="37">
        <f>[5]คำนวณ!A299</f>
        <v>0</v>
      </c>
      <c r="B349" s="15" t="str">
        <f>[5]คำนวณ!B299</f>
        <v>ตู้ดัชมิลส์ (วิศวะ)</v>
      </c>
      <c r="C349" s="15">
        <f>[5]คำนวณ!C299</f>
        <v>0</v>
      </c>
      <c r="D349" s="38">
        <f>[5]คำนวณ!D299</f>
        <v>0</v>
      </c>
      <c r="E349" s="15">
        <f>[5]คำนวณ!E299</f>
        <v>0</v>
      </c>
      <c r="F349" s="15">
        <f>[5]คำนวณ!F299</f>
        <v>0</v>
      </c>
      <c r="G349" s="15">
        <f>[5]คำนวณ!G299</f>
        <v>0</v>
      </c>
      <c r="H349" s="15">
        <f>[5]คำนวณ!H299</f>
        <v>0</v>
      </c>
      <c r="I349" s="15">
        <f>[5]คำนวณ!I299</f>
        <v>0</v>
      </c>
      <c r="J349" s="15">
        <f>[5]คำนวณ!J299</f>
        <v>0</v>
      </c>
      <c r="K349" s="15">
        <f>[5]คำนวณ!K299</f>
        <v>0</v>
      </c>
      <c r="L349" s="15">
        <f>[5]คำนวณ!L299</f>
        <v>0</v>
      </c>
      <c r="M349" s="15">
        <f>[5]คำนวณ!M299</f>
        <v>0</v>
      </c>
      <c r="N349" s="15">
        <f>[5]คำนวณ!N299</f>
        <v>157</v>
      </c>
      <c r="O349" s="15">
        <f>[5]คำนวณ!O299</f>
        <v>157</v>
      </c>
      <c r="P349" s="15">
        <f>[5]คำนวณ!P299</f>
        <v>942</v>
      </c>
      <c r="Q349" s="15">
        <f>[5]คำนวณ!Q299</f>
        <v>355</v>
      </c>
      <c r="R349" s="15">
        <f>[5]คำนวณ!R299</f>
        <v>198</v>
      </c>
      <c r="S349" s="15">
        <f>[5]คำนวณ!S299</f>
        <v>1188</v>
      </c>
      <c r="T349" s="15">
        <f>[5]คำนวณ!T299</f>
        <v>514</v>
      </c>
      <c r="U349" s="15">
        <f>[5]คำนวณ!U299</f>
        <v>159</v>
      </c>
      <c r="V349" s="15">
        <f>[5]คำนวณ!V299</f>
        <v>954</v>
      </c>
      <c r="W349" s="15">
        <f>[5]คำนวณ!W299</f>
        <v>0</v>
      </c>
      <c r="X349" s="15">
        <f>[5]คำนวณ!X299</f>
        <v>-514</v>
      </c>
      <c r="Y349" s="15">
        <f>[5]คำนวณ!Y299</f>
        <v>-3084</v>
      </c>
      <c r="Z349" s="15">
        <f>[5]คำนวณ!Z299</f>
        <v>0</v>
      </c>
      <c r="AA349" s="15">
        <f>[5]คำนวณ!AA299</f>
        <v>0</v>
      </c>
      <c r="AB349" s="15">
        <f>[5]คำนวณ!AB299</f>
        <v>0</v>
      </c>
      <c r="AC349" s="15">
        <f>[5]คำนวณ!AC299</f>
        <v>0</v>
      </c>
      <c r="AD349" s="15">
        <f>[5]คำนวณ!AD299</f>
        <v>0</v>
      </c>
      <c r="AE349" s="15">
        <f>[5]คำนวณ!AE299</f>
        <v>0</v>
      </c>
      <c r="AF349" s="15">
        <f>[5]คำนวณ!AF299</f>
        <v>0</v>
      </c>
      <c r="AG349" s="15">
        <f>[5]คำนวณ!AG299</f>
        <v>0</v>
      </c>
      <c r="AH349" s="15">
        <f>[5]คำนวณ!AH299</f>
        <v>0</v>
      </c>
      <c r="AI349" s="15">
        <f>[5]คำนวณ!AI299</f>
        <v>0</v>
      </c>
      <c r="AJ349" s="15">
        <f>[5]คำนวณ!AJ299</f>
        <v>0</v>
      </c>
      <c r="AK349" s="15">
        <f>[5]คำนวณ!AK299</f>
        <v>0</v>
      </c>
      <c r="AL349" s="15">
        <f>[5]คำนวณ!AL299</f>
        <v>0</v>
      </c>
      <c r="AM349" s="15">
        <f>[5]คำนวณ!AM299</f>
        <v>0</v>
      </c>
      <c r="AN349" s="15">
        <f>[5]คำนวณ!AN299</f>
        <v>0</v>
      </c>
      <c r="AO349" s="15">
        <f>[5]คำนวณ!AO299</f>
        <v>0</v>
      </c>
      <c r="AP349" s="15">
        <f>[5]คำนวณ!AP299</f>
        <v>0</v>
      </c>
      <c r="AQ349" s="15">
        <f>[5]คำนวณ!AQ299</f>
        <v>0</v>
      </c>
      <c r="AR349" s="4"/>
    </row>
    <row r="350" spans="1:44" x14ac:dyDescent="0.55000000000000004">
      <c r="A350" s="37">
        <f>[5]คำนวณ!A300</f>
        <v>0</v>
      </c>
      <c r="B350" s="15" t="str">
        <f>[5]คำนวณ!B300</f>
        <v>ตู้ดัชมิลส์(โรงอาหารใหม่)</v>
      </c>
      <c r="C350" s="15">
        <f>[5]คำนวณ!C300</f>
        <v>0</v>
      </c>
      <c r="D350" s="38">
        <f>[5]คำนวณ!D300</f>
        <v>0</v>
      </c>
      <c r="E350" s="15">
        <f>[5]คำนวณ!E300</f>
        <v>0</v>
      </c>
      <c r="F350" s="15">
        <f>[5]คำนวณ!F300</f>
        <v>0</v>
      </c>
      <c r="G350" s="15">
        <f>[5]คำนวณ!G300</f>
        <v>0</v>
      </c>
      <c r="H350" s="15">
        <f>[5]คำนวณ!H300</f>
        <v>0</v>
      </c>
      <c r="I350" s="15">
        <f>[5]คำนวณ!I300</f>
        <v>0</v>
      </c>
      <c r="J350" s="15">
        <f>[5]คำนวณ!J300</f>
        <v>0</v>
      </c>
      <c r="K350" s="15">
        <f>[5]คำนวณ!K300</f>
        <v>0</v>
      </c>
      <c r="L350" s="15">
        <f>[5]คำนวณ!L300</f>
        <v>0</v>
      </c>
      <c r="M350" s="15">
        <f>[5]คำนวณ!M300</f>
        <v>0</v>
      </c>
      <c r="N350" s="15">
        <f>[5]คำนวณ!N300</f>
        <v>0</v>
      </c>
      <c r="O350" s="15">
        <f>[5]คำนวณ!O300</f>
        <v>0</v>
      </c>
      <c r="P350" s="15">
        <f>[5]คำนวณ!P300</f>
        <v>0</v>
      </c>
      <c r="Q350" s="15">
        <f>[5]คำนวณ!Q300</f>
        <v>505</v>
      </c>
      <c r="R350" s="15">
        <f>[5]คำนวณ!R300</f>
        <v>505</v>
      </c>
      <c r="S350" s="15">
        <f>[5]คำนวณ!S300</f>
        <v>3030</v>
      </c>
      <c r="T350" s="15">
        <f>[5]คำนวณ!T300</f>
        <v>669</v>
      </c>
      <c r="U350" s="15">
        <f>[5]คำนวณ!U300</f>
        <v>164</v>
      </c>
      <c r="V350" s="15">
        <f>[5]คำนวณ!V300</f>
        <v>984</v>
      </c>
      <c r="W350" s="15">
        <f>[5]คำนวณ!W300</f>
        <v>0</v>
      </c>
      <c r="X350" s="15">
        <f>[5]คำนวณ!X300</f>
        <v>-669</v>
      </c>
      <c r="Y350" s="15">
        <f>[5]คำนวณ!Y300</f>
        <v>-4014</v>
      </c>
      <c r="Z350" s="15">
        <f>[5]คำนวณ!Z300</f>
        <v>0</v>
      </c>
      <c r="AA350" s="15">
        <f>[5]คำนวณ!AA300</f>
        <v>0</v>
      </c>
      <c r="AB350" s="15">
        <f>[5]คำนวณ!AB300</f>
        <v>0</v>
      </c>
      <c r="AC350" s="15">
        <f>[5]คำนวณ!AC300</f>
        <v>0</v>
      </c>
      <c r="AD350" s="15">
        <f>[5]คำนวณ!AD300</f>
        <v>0</v>
      </c>
      <c r="AE350" s="15">
        <f>[5]คำนวณ!AE300</f>
        <v>0</v>
      </c>
      <c r="AF350" s="15">
        <f>[5]คำนวณ!AF300</f>
        <v>0</v>
      </c>
      <c r="AG350" s="15">
        <f>[5]คำนวณ!AG300</f>
        <v>0</v>
      </c>
      <c r="AH350" s="15">
        <f>[5]คำนวณ!AH300</f>
        <v>0</v>
      </c>
      <c r="AI350" s="15">
        <f>[5]คำนวณ!AI300</f>
        <v>0</v>
      </c>
      <c r="AJ350" s="15">
        <f>[5]คำนวณ!AJ300</f>
        <v>0</v>
      </c>
      <c r="AK350" s="15">
        <f>[5]คำนวณ!AK300</f>
        <v>0</v>
      </c>
      <c r="AL350" s="15">
        <f>[5]คำนวณ!AL300</f>
        <v>0</v>
      </c>
      <c r="AM350" s="15">
        <f>[5]คำนวณ!AM300</f>
        <v>0</v>
      </c>
      <c r="AN350" s="15">
        <f>[5]คำนวณ!AN300</f>
        <v>0</v>
      </c>
      <c r="AO350" s="15">
        <f>[5]คำนวณ!AO300</f>
        <v>0</v>
      </c>
      <c r="AP350" s="15">
        <f>[5]คำนวณ!AP300</f>
        <v>0</v>
      </c>
      <c r="AQ350" s="15">
        <f>[5]คำนวณ!AQ300</f>
        <v>0</v>
      </c>
      <c r="AR350" s="4"/>
    </row>
    <row r="351" spans="1:44" x14ac:dyDescent="0.55000000000000004">
      <c r="A351" s="37">
        <f>[5]คำนวณ!A301</f>
        <v>0</v>
      </c>
      <c r="B351" s="15">
        <f>[5]คำนวณ!B301</f>
        <v>0</v>
      </c>
      <c r="C351" s="15">
        <f>[5]คำนวณ!C301</f>
        <v>0</v>
      </c>
      <c r="D351" s="38">
        <f>[5]คำนวณ!D301</f>
        <v>0</v>
      </c>
      <c r="E351" s="15">
        <f>[5]คำนวณ!E301</f>
        <v>0</v>
      </c>
      <c r="F351" s="15">
        <f>[5]คำนวณ!F301</f>
        <v>0</v>
      </c>
      <c r="G351" s="15">
        <f>[5]คำนวณ!G301</f>
        <v>0</v>
      </c>
      <c r="H351" s="15">
        <f>[5]คำนวณ!H301</f>
        <v>0</v>
      </c>
      <c r="I351" s="15">
        <f>[5]คำนวณ!I301</f>
        <v>0</v>
      </c>
      <c r="J351" s="15">
        <f>[5]คำนวณ!J301</f>
        <v>0</v>
      </c>
      <c r="K351" s="15">
        <f>[5]คำนวณ!K301</f>
        <v>0</v>
      </c>
      <c r="L351" s="15">
        <f>[5]คำนวณ!L301</f>
        <v>0</v>
      </c>
      <c r="M351" s="15">
        <f>[5]คำนวณ!M301</f>
        <v>0</v>
      </c>
      <c r="N351" s="15">
        <f>[5]คำนวณ!N301</f>
        <v>0</v>
      </c>
      <c r="O351" s="15">
        <f>[5]คำนวณ!O301</f>
        <v>0</v>
      </c>
      <c r="P351" s="15">
        <f>[5]คำนวณ!P301</f>
        <v>0</v>
      </c>
      <c r="Q351" s="15">
        <f>[5]คำนวณ!Q301</f>
        <v>0</v>
      </c>
      <c r="R351" s="15">
        <f>[5]คำนวณ!R301</f>
        <v>0</v>
      </c>
      <c r="S351" s="15">
        <f>[5]คำนวณ!S301</f>
        <v>0</v>
      </c>
      <c r="T351" s="15">
        <f>[5]คำนวณ!T301</f>
        <v>0</v>
      </c>
      <c r="U351" s="15">
        <f>[5]คำนวณ!U301</f>
        <v>0</v>
      </c>
      <c r="V351" s="15">
        <f>[5]คำนวณ!V301</f>
        <v>0</v>
      </c>
      <c r="W351" s="15">
        <f>[5]คำนวณ!W301</f>
        <v>0</v>
      </c>
      <c r="X351" s="15">
        <f>[5]คำนวณ!X301</f>
        <v>0</v>
      </c>
      <c r="Y351" s="15">
        <f>[5]คำนวณ!Y301</f>
        <v>0</v>
      </c>
      <c r="Z351" s="15">
        <f>[5]คำนวณ!Z301</f>
        <v>0</v>
      </c>
      <c r="AA351" s="15">
        <f>[5]คำนวณ!AA301</f>
        <v>0</v>
      </c>
      <c r="AB351" s="15">
        <f>[5]คำนวณ!AB301</f>
        <v>0</v>
      </c>
      <c r="AC351" s="15">
        <f>[5]คำนวณ!AC301</f>
        <v>0</v>
      </c>
      <c r="AD351" s="15">
        <f>[5]คำนวณ!AD301</f>
        <v>0</v>
      </c>
      <c r="AE351" s="15">
        <f>[5]คำนวณ!AE301</f>
        <v>0</v>
      </c>
      <c r="AF351" s="15">
        <f>[5]คำนวณ!AF301</f>
        <v>0</v>
      </c>
      <c r="AG351" s="15">
        <f>[5]คำนวณ!AG301</f>
        <v>0</v>
      </c>
      <c r="AH351" s="15">
        <f>[5]คำนวณ!AH301</f>
        <v>0</v>
      </c>
      <c r="AI351" s="15">
        <f>[5]คำนวณ!AI301</f>
        <v>0</v>
      </c>
      <c r="AJ351" s="15">
        <f>[5]คำนวณ!AJ301</f>
        <v>0</v>
      </c>
      <c r="AK351" s="15">
        <f>[5]คำนวณ!AK301</f>
        <v>0</v>
      </c>
      <c r="AL351" s="15">
        <f>[5]คำนวณ!AL301</f>
        <v>0</v>
      </c>
      <c r="AM351" s="15">
        <f>[5]คำนวณ!AM301</f>
        <v>0</v>
      </c>
      <c r="AN351" s="15">
        <f>[5]คำนวณ!AN301</f>
        <v>0</v>
      </c>
      <c r="AO351" s="15">
        <f>[5]คำนวณ!AO301</f>
        <v>0</v>
      </c>
      <c r="AP351" s="15">
        <f>[5]คำนวณ!AP301</f>
        <v>0</v>
      </c>
      <c r="AQ351" s="15">
        <f>[5]คำนวณ!AQ301</f>
        <v>0</v>
      </c>
      <c r="AR351" s="4"/>
    </row>
    <row r="352" spans="1:44" x14ac:dyDescent="0.55000000000000004">
      <c r="A352" s="37">
        <f>[5]คำนวณ!A302</f>
        <v>0</v>
      </c>
      <c r="B352" s="15" t="str">
        <f>[5]คำนวณ!B302</f>
        <v>ห้องเย็น 1(บริษัท บีเจชี)</v>
      </c>
      <c r="C352" s="15">
        <f>[5]คำนวณ!C302</f>
        <v>0</v>
      </c>
      <c r="D352" s="38" t="str">
        <f>[5]คำนวณ!D302</f>
        <v>A291-8014815-KX</v>
      </c>
      <c r="E352" s="15">
        <f>[5]คำนวณ!E302</f>
        <v>0</v>
      </c>
      <c r="F352" s="15">
        <f>[5]คำนวณ!F302</f>
        <v>0</v>
      </c>
      <c r="G352" s="15">
        <f>[5]คำนวณ!G302</f>
        <v>0</v>
      </c>
      <c r="H352" s="15">
        <f>[5]คำนวณ!H302</f>
        <v>0</v>
      </c>
      <c r="I352" s="15">
        <f>[5]คำนวณ!I302</f>
        <v>0</v>
      </c>
      <c r="J352" s="15">
        <f>[5]คำนวณ!J302</f>
        <v>0</v>
      </c>
      <c r="K352" s="15">
        <f>[5]คำนวณ!K302</f>
        <v>0</v>
      </c>
      <c r="L352" s="15">
        <f>[5]คำนวณ!L302</f>
        <v>0</v>
      </c>
      <c r="M352" s="15">
        <f>[5]คำนวณ!M302</f>
        <v>0</v>
      </c>
      <c r="N352" s="15">
        <f>[5]คำนวณ!N302</f>
        <v>19345</v>
      </c>
      <c r="O352" s="15">
        <f>[5]คำนวณ!O302</f>
        <v>0</v>
      </c>
      <c r="P352" s="15">
        <f>[5]คำนวณ!P302</f>
        <v>0</v>
      </c>
      <c r="Q352" s="15">
        <f>[5]คำนวณ!Q302</f>
        <v>26799</v>
      </c>
      <c r="R352" s="15">
        <f>[5]คำนวณ!R302</f>
        <v>7454</v>
      </c>
      <c r="S352" s="15">
        <f>[5]คำนวณ!S302</f>
        <v>44724</v>
      </c>
      <c r="T352" s="15">
        <f>[5]คำนวณ!T302</f>
        <v>29183</v>
      </c>
      <c r="U352" s="15">
        <f>[5]คำนวณ!U302</f>
        <v>2384</v>
      </c>
      <c r="V352" s="15">
        <f>[5]คำนวณ!V302</f>
        <v>14304</v>
      </c>
      <c r="W352" s="15">
        <f>[5]คำนวณ!W302</f>
        <v>0</v>
      </c>
      <c r="X352" s="15">
        <f>[5]คำนวณ!X302</f>
        <v>-29183</v>
      </c>
      <c r="Y352" s="15">
        <f>[5]คำนวณ!Y302</f>
        <v>-175098</v>
      </c>
      <c r="Z352" s="15">
        <f>[5]คำนวณ!Z302</f>
        <v>0</v>
      </c>
      <c r="AA352" s="15">
        <f>[5]คำนวณ!AA302</f>
        <v>0</v>
      </c>
      <c r="AB352" s="15">
        <f>[5]คำนวณ!AB302</f>
        <v>0</v>
      </c>
      <c r="AC352" s="15">
        <f>[5]คำนวณ!AC302</f>
        <v>0</v>
      </c>
      <c r="AD352" s="15">
        <f>[5]คำนวณ!AD302</f>
        <v>0</v>
      </c>
      <c r="AE352" s="15">
        <f>[5]คำนวณ!AE302</f>
        <v>0</v>
      </c>
      <c r="AF352" s="15">
        <f>[5]คำนวณ!AF302</f>
        <v>0</v>
      </c>
      <c r="AG352" s="15">
        <f>[5]คำนวณ!AG302</f>
        <v>0</v>
      </c>
      <c r="AH352" s="15">
        <f>[5]คำนวณ!AH302</f>
        <v>0</v>
      </c>
      <c r="AI352" s="15">
        <f>[5]คำนวณ!AI302</f>
        <v>0</v>
      </c>
      <c r="AJ352" s="15">
        <f>[5]คำนวณ!AJ302</f>
        <v>0</v>
      </c>
      <c r="AK352" s="15">
        <f>[5]คำนวณ!AK302</f>
        <v>0</v>
      </c>
      <c r="AL352" s="15">
        <f>[5]คำนวณ!AL302</f>
        <v>0</v>
      </c>
      <c r="AM352" s="15">
        <f>[5]คำนวณ!AM302</f>
        <v>0</v>
      </c>
      <c r="AN352" s="15">
        <f>[5]คำนวณ!AN302</f>
        <v>0</v>
      </c>
      <c r="AO352" s="15">
        <f>[5]คำนวณ!AO302</f>
        <v>0</v>
      </c>
      <c r="AP352" s="15">
        <f>[5]คำนวณ!AP302</f>
        <v>0</v>
      </c>
      <c r="AQ352" s="15">
        <f>[5]คำนวณ!AQ302</f>
        <v>0</v>
      </c>
      <c r="AR352" s="4"/>
    </row>
    <row r="353" spans="1:44" x14ac:dyDescent="0.55000000000000004">
      <c r="A353" s="37">
        <f>[5]คำนวณ!A303</f>
        <v>0</v>
      </c>
      <c r="B353" s="15" t="str">
        <f>[5]คำนวณ!B303</f>
        <v>ห้องเย็น 2(บริษัท บีเจชี)</v>
      </c>
      <c r="C353" s="15">
        <f>[5]คำนวณ!C303</f>
        <v>0</v>
      </c>
      <c r="D353" s="38">
        <f>[5]คำนวณ!D303</f>
        <v>1901143671</v>
      </c>
      <c r="E353" s="15">
        <f>[5]คำนวณ!E303</f>
        <v>0</v>
      </c>
      <c r="F353" s="15">
        <f>[5]คำนวณ!F303</f>
        <v>0</v>
      </c>
      <c r="G353" s="15">
        <f>[5]คำนวณ!G303</f>
        <v>0</v>
      </c>
      <c r="H353" s="15">
        <f>[5]คำนวณ!H303</f>
        <v>0</v>
      </c>
      <c r="I353" s="15">
        <f>[5]คำนวณ!I303</f>
        <v>0</v>
      </c>
      <c r="J353" s="15">
        <f>[5]คำนวณ!J303</f>
        <v>0</v>
      </c>
      <c r="K353" s="15">
        <f>[5]คำนวณ!K303</f>
        <v>0</v>
      </c>
      <c r="L353" s="15">
        <f>[5]คำนวณ!L303</f>
        <v>0</v>
      </c>
      <c r="M353" s="15">
        <f>[5]คำนวณ!M303</f>
        <v>0</v>
      </c>
      <c r="N353" s="15">
        <f>[5]คำนวณ!N303</f>
        <v>2345</v>
      </c>
      <c r="O353" s="15">
        <f>[5]คำนวณ!O303</f>
        <v>0</v>
      </c>
      <c r="P353" s="15">
        <f>[5]คำนวณ!P303</f>
        <v>0</v>
      </c>
      <c r="Q353" s="15">
        <f>[5]คำนวณ!Q303</f>
        <v>2345</v>
      </c>
      <c r="R353" s="15">
        <f>[5]คำนวณ!R303</f>
        <v>0</v>
      </c>
      <c r="S353" s="15">
        <f>[5]คำนวณ!S303</f>
        <v>0</v>
      </c>
      <c r="T353" s="15">
        <f>[5]คำนวณ!T303</f>
        <v>2345</v>
      </c>
      <c r="U353" s="15">
        <f>[5]คำนวณ!U303</f>
        <v>0</v>
      </c>
      <c r="V353" s="15">
        <f>[5]คำนวณ!V303</f>
        <v>0</v>
      </c>
      <c r="W353" s="15">
        <f>[5]คำนวณ!W303</f>
        <v>0</v>
      </c>
      <c r="X353" s="15">
        <f>[5]คำนวณ!X303</f>
        <v>-2345</v>
      </c>
      <c r="Y353" s="15">
        <f>[5]คำนวณ!Y303</f>
        <v>-14070</v>
      </c>
      <c r="Z353" s="15">
        <f>[5]คำนวณ!Z303</f>
        <v>0</v>
      </c>
      <c r="AA353" s="15">
        <f>[5]คำนวณ!AA303</f>
        <v>0</v>
      </c>
      <c r="AB353" s="15">
        <f>[5]คำนวณ!AB303</f>
        <v>0</v>
      </c>
      <c r="AC353" s="15">
        <f>[5]คำนวณ!AC303</f>
        <v>0</v>
      </c>
      <c r="AD353" s="15">
        <f>[5]คำนวณ!AD303</f>
        <v>0</v>
      </c>
      <c r="AE353" s="15">
        <f>[5]คำนวณ!AE303</f>
        <v>0</v>
      </c>
      <c r="AF353" s="15">
        <f>[5]คำนวณ!AF303</f>
        <v>0</v>
      </c>
      <c r="AG353" s="15">
        <f>[5]คำนวณ!AG303</f>
        <v>0</v>
      </c>
      <c r="AH353" s="15">
        <f>[5]คำนวณ!AH303</f>
        <v>0</v>
      </c>
      <c r="AI353" s="15">
        <f>[5]คำนวณ!AI303</f>
        <v>0</v>
      </c>
      <c r="AJ353" s="15">
        <f>[5]คำนวณ!AJ303</f>
        <v>0</v>
      </c>
      <c r="AK353" s="15">
        <f>[5]คำนวณ!AK303</f>
        <v>0</v>
      </c>
      <c r="AL353" s="15">
        <f>[5]คำนวณ!AL303</f>
        <v>0</v>
      </c>
      <c r="AM353" s="15">
        <f>[5]คำนวณ!AM303</f>
        <v>0</v>
      </c>
      <c r="AN353" s="15">
        <f>[5]คำนวณ!AN303</f>
        <v>0</v>
      </c>
      <c r="AO353" s="15">
        <f>[5]คำนวณ!AO303</f>
        <v>0</v>
      </c>
      <c r="AP353" s="15">
        <f>[5]คำนวณ!AP303</f>
        <v>0</v>
      </c>
      <c r="AQ353" s="15">
        <f>[5]คำนวณ!AQ303</f>
        <v>0</v>
      </c>
      <c r="AR353" s="4"/>
    </row>
    <row r="354" spans="1:44" x14ac:dyDescent="0.55000000000000004">
      <c r="A354" s="37">
        <f>[5]คำนวณ!A304</f>
        <v>0</v>
      </c>
      <c r="B354" s="15">
        <f>[5]คำนวณ!B304</f>
        <v>0</v>
      </c>
      <c r="C354" s="15">
        <f>[5]คำนวณ!C304</f>
        <v>0</v>
      </c>
      <c r="D354" s="38">
        <f>[5]คำนวณ!D304</f>
        <v>0</v>
      </c>
      <c r="E354" s="15">
        <f>[5]คำนวณ!E304</f>
        <v>0</v>
      </c>
      <c r="F354" s="15">
        <f>[5]คำนวณ!F304</f>
        <v>0</v>
      </c>
      <c r="G354" s="15">
        <f>[5]คำนวณ!G304</f>
        <v>0</v>
      </c>
      <c r="H354" s="15">
        <f>[5]คำนวณ!H304</f>
        <v>0</v>
      </c>
      <c r="I354" s="15">
        <f>[5]คำนวณ!I304</f>
        <v>0</v>
      </c>
      <c r="J354" s="15">
        <f>[5]คำนวณ!J304</f>
        <v>0</v>
      </c>
      <c r="K354" s="15">
        <f>[5]คำนวณ!K304</f>
        <v>0</v>
      </c>
      <c r="L354" s="15">
        <f>[5]คำนวณ!L304</f>
        <v>0</v>
      </c>
      <c r="M354" s="15">
        <f>[5]คำนวณ!M304</f>
        <v>0</v>
      </c>
      <c r="N354" s="15">
        <f>[5]คำนวณ!N304</f>
        <v>0</v>
      </c>
      <c r="O354" s="15">
        <f>[5]คำนวณ!O304</f>
        <v>0</v>
      </c>
      <c r="P354" s="15">
        <f>[5]คำนวณ!P304</f>
        <v>0</v>
      </c>
      <c r="Q354" s="15">
        <f>[5]คำนวณ!Q304</f>
        <v>0</v>
      </c>
      <c r="R354" s="15">
        <f>[5]คำนวณ!R304</f>
        <v>0</v>
      </c>
      <c r="S354" s="15">
        <f>[5]คำนวณ!S304</f>
        <v>0</v>
      </c>
      <c r="T354" s="15">
        <f>[5]คำนวณ!T304</f>
        <v>0</v>
      </c>
      <c r="U354" s="15">
        <f>[5]คำนวณ!U304</f>
        <v>0</v>
      </c>
      <c r="V354" s="15">
        <f>[5]คำนวณ!V304</f>
        <v>0</v>
      </c>
      <c r="W354" s="15">
        <f>[5]คำนวณ!W304</f>
        <v>0</v>
      </c>
      <c r="X354" s="15">
        <f>[5]คำนวณ!X304</f>
        <v>0</v>
      </c>
      <c r="Y354" s="15">
        <f>[5]คำนวณ!Y304</f>
        <v>0</v>
      </c>
      <c r="Z354" s="15">
        <f>[5]คำนวณ!Z304</f>
        <v>0</v>
      </c>
      <c r="AA354" s="15">
        <f>[5]คำนวณ!AA304</f>
        <v>0</v>
      </c>
      <c r="AB354" s="15">
        <f>[5]คำนวณ!AB304</f>
        <v>0</v>
      </c>
      <c r="AC354" s="15">
        <f>[5]คำนวณ!AC304</f>
        <v>0</v>
      </c>
      <c r="AD354" s="15">
        <f>[5]คำนวณ!AD304</f>
        <v>0</v>
      </c>
      <c r="AE354" s="15">
        <f>[5]คำนวณ!AE304</f>
        <v>0</v>
      </c>
      <c r="AF354" s="15">
        <f>[5]คำนวณ!AF304</f>
        <v>0</v>
      </c>
      <c r="AG354" s="15">
        <f>[5]คำนวณ!AG304</f>
        <v>0</v>
      </c>
      <c r="AH354" s="15">
        <f>[5]คำนวณ!AH304</f>
        <v>0</v>
      </c>
      <c r="AI354" s="15">
        <f>[5]คำนวณ!AI304</f>
        <v>0</v>
      </c>
      <c r="AJ354" s="15">
        <f>[5]คำนวณ!AJ304</f>
        <v>0</v>
      </c>
      <c r="AK354" s="15">
        <f>[5]คำนวณ!AK304</f>
        <v>0</v>
      </c>
      <c r="AL354" s="15">
        <f>[5]คำนวณ!AL304</f>
        <v>0</v>
      </c>
      <c r="AM354" s="15">
        <f>[5]คำนวณ!AM304</f>
        <v>0</v>
      </c>
      <c r="AN354" s="15">
        <f>[5]คำนวณ!AN304</f>
        <v>0</v>
      </c>
      <c r="AO354" s="15">
        <f>[5]คำนวณ!AO304</f>
        <v>0</v>
      </c>
      <c r="AP354" s="15">
        <f>[5]คำนวณ!AP304</f>
        <v>0</v>
      </c>
      <c r="AQ354" s="15">
        <f>[5]คำนวณ!AQ304</f>
        <v>0</v>
      </c>
      <c r="AR354" s="4"/>
    </row>
    <row r="355" spans="1:44" x14ac:dyDescent="0.55000000000000004">
      <c r="A355" s="98" t="str">
        <f>[5]คำนวณ!A305</f>
        <v>AIS เสาส่ง</v>
      </c>
      <c r="B355" s="2"/>
      <c r="C355" s="71"/>
      <c r="D355" s="72"/>
      <c r="E355" s="73"/>
      <c r="F355" s="73"/>
      <c r="G355" s="73"/>
      <c r="H355" s="73"/>
      <c r="I355" s="73"/>
      <c r="J355" s="74"/>
      <c r="K355" s="10"/>
      <c r="L355" s="10"/>
      <c r="M355" s="74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74"/>
      <c r="AO355" s="10"/>
      <c r="AP355" s="10"/>
      <c r="AQ355" s="74"/>
      <c r="AR355" s="4"/>
    </row>
    <row r="356" spans="1:44" x14ac:dyDescent="0.55000000000000004">
      <c r="A356" s="37">
        <f>[5]คำนวณ!A306</f>
        <v>0</v>
      </c>
      <c r="B356" s="15" t="str">
        <f>[5]คำนวณ!B306</f>
        <v>AIS โรงอาหารกรีน</v>
      </c>
      <c r="C356" s="15">
        <f>[5]คำนวณ!C306</f>
        <v>0</v>
      </c>
      <c r="D356" s="38">
        <f>[5]คำนวณ!D306</f>
        <v>0</v>
      </c>
      <c r="E356" s="15">
        <f>[5]คำนวณ!E306</f>
        <v>0</v>
      </c>
      <c r="F356" s="15">
        <f>[5]คำนวณ!F306</f>
        <v>0</v>
      </c>
      <c r="G356" s="15">
        <f>[5]คำนวณ!G306</f>
        <v>0</v>
      </c>
      <c r="H356" s="15">
        <f>[5]คำนวณ!H306</f>
        <v>0</v>
      </c>
      <c r="I356" s="15">
        <f>[5]คำนวณ!I306</f>
        <v>0</v>
      </c>
      <c r="J356" s="15">
        <f>[5]คำนวณ!J306</f>
        <v>0</v>
      </c>
      <c r="K356" s="15">
        <f>[5]คำนวณ!K306</f>
        <v>0</v>
      </c>
      <c r="L356" s="15">
        <f>[5]คำนวณ!L306</f>
        <v>0</v>
      </c>
      <c r="M356" s="15">
        <f>[5]คำนวณ!M306</f>
        <v>0</v>
      </c>
      <c r="N356" s="15">
        <f>[5]คำนวณ!N306</f>
        <v>7638</v>
      </c>
      <c r="O356" s="15">
        <f>[5]คำนวณ!O306</f>
        <v>7638</v>
      </c>
      <c r="P356" s="15">
        <f>[5]คำนวณ!P306</f>
        <v>45828</v>
      </c>
      <c r="Q356" s="15">
        <f>[5]คำนวณ!Q306</f>
        <v>0</v>
      </c>
      <c r="R356" s="15">
        <f>[5]คำนวณ!R306</f>
        <v>-7638</v>
      </c>
      <c r="S356" s="15">
        <f>[5]คำนวณ!S306</f>
        <v>-45828</v>
      </c>
      <c r="T356" s="15">
        <f>[5]คำนวณ!T306</f>
        <v>8153</v>
      </c>
      <c r="U356" s="15">
        <f>[5]คำนวณ!U306</f>
        <v>8153</v>
      </c>
      <c r="V356" s="15">
        <f>[5]คำนวณ!V306</f>
        <v>48918</v>
      </c>
      <c r="W356" s="15">
        <f>[5]คำนวณ!W306</f>
        <v>0</v>
      </c>
      <c r="X356" s="15">
        <f>[5]คำนวณ!X306</f>
        <v>-8153</v>
      </c>
      <c r="Y356" s="15">
        <f>[5]คำนวณ!Y306</f>
        <v>-48918</v>
      </c>
      <c r="Z356" s="15">
        <f>[5]คำนวณ!Z306</f>
        <v>0</v>
      </c>
      <c r="AA356" s="15">
        <f>[5]คำนวณ!AA306</f>
        <v>0</v>
      </c>
      <c r="AB356" s="15">
        <f>[5]คำนวณ!AB306</f>
        <v>0</v>
      </c>
      <c r="AC356" s="15">
        <f>[5]คำนวณ!AC306</f>
        <v>0</v>
      </c>
      <c r="AD356" s="15">
        <f>[5]คำนวณ!AD306</f>
        <v>0</v>
      </c>
      <c r="AE356" s="15">
        <f>[5]คำนวณ!AE306</f>
        <v>0</v>
      </c>
      <c r="AF356" s="15">
        <f>[5]คำนวณ!AF306</f>
        <v>0</v>
      </c>
      <c r="AG356" s="15">
        <f>[5]คำนวณ!AG306</f>
        <v>0</v>
      </c>
      <c r="AH356" s="15">
        <f>[5]คำนวณ!AH306</f>
        <v>0</v>
      </c>
      <c r="AI356" s="15">
        <f>[5]คำนวณ!AI306</f>
        <v>0</v>
      </c>
      <c r="AJ356" s="15">
        <f>[5]คำนวณ!AJ306</f>
        <v>0</v>
      </c>
      <c r="AK356" s="15">
        <f>[5]คำนวณ!AK306</f>
        <v>0</v>
      </c>
      <c r="AL356" s="15">
        <f>[5]คำนวณ!AL306</f>
        <v>0</v>
      </c>
      <c r="AM356" s="15">
        <f>[5]คำนวณ!AM306</f>
        <v>0</v>
      </c>
      <c r="AN356" s="15">
        <f>[5]คำนวณ!AN306</f>
        <v>0</v>
      </c>
      <c r="AO356" s="15">
        <f>[5]คำนวณ!AO306</f>
        <v>0</v>
      </c>
      <c r="AP356" s="15">
        <f>[5]คำนวณ!AP306</f>
        <v>0</v>
      </c>
      <c r="AQ356" s="15">
        <f>[5]คำนวณ!AQ306</f>
        <v>0</v>
      </c>
      <c r="AR356" s="4"/>
    </row>
    <row r="357" spans="1:44" x14ac:dyDescent="0.55000000000000004">
      <c r="A357" s="37">
        <f>[5]คำนวณ!A307</f>
        <v>0</v>
      </c>
      <c r="B357" s="15" t="str">
        <f>[5]คำนวณ!B307</f>
        <v>AIS สนามกีฬา</v>
      </c>
      <c r="C357" s="15">
        <f>[5]คำนวณ!C307</f>
        <v>0</v>
      </c>
      <c r="D357" s="38">
        <f>[5]คำนวณ!D307</f>
        <v>0</v>
      </c>
      <c r="E357" s="15">
        <f>[5]คำนวณ!E307</f>
        <v>0</v>
      </c>
      <c r="F357" s="15">
        <f>[5]คำนวณ!F307</f>
        <v>0</v>
      </c>
      <c r="G357" s="15">
        <f>[5]คำนวณ!G307</f>
        <v>0</v>
      </c>
      <c r="H357" s="15">
        <f>[5]คำนวณ!H307</f>
        <v>0</v>
      </c>
      <c r="I357" s="15">
        <f>[5]คำนวณ!I307</f>
        <v>0</v>
      </c>
      <c r="J357" s="15">
        <f>[5]คำนวณ!J307</f>
        <v>0</v>
      </c>
      <c r="K357" s="15">
        <f>[5]คำนวณ!K307</f>
        <v>0</v>
      </c>
      <c r="L357" s="15">
        <f>[5]คำนวณ!L307</f>
        <v>0</v>
      </c>
      <c r="M357" s="15">
        <f>[5]คำนวณ!M307</f>
        <v>0</v>
      </c>
      <c r="N357" s="15">
        <f>[5]คำนวณ!N307</f>
        <v>79</v>
      </c>
      <c r="O357" s="15">
        <f>[5]คำนวณ!O307</f>
        <v>79</v>
      </c>
      <c r="P357" s="15">
        <f>[5]คำนวณ!P307</f>
        <v>474</v>
      </c>
      <c r="Q357" s="15">
        <f>[5]คำนวณ!Q307</f>
        <v>0</v>
      </c>
      <c r="R357" s="15">
        <f>[5]คำนวณ!R307</f>
        <v>-79</v>
      </c>
      <c r="S357" s="15">
        <f>[5]คำนวณ!S307</f>
        <v>-474</v>
      </c>
      <c r="T357" s="15">
        <f>[5]คำนวณ!T307</f>
        <v>1444</v>
      </c>
      <c r="U357" s="15">
        <f>[5]คำนวณ!U307</f>
        <v>1444</v>
      </c>
      <c r="V357" s="15">
        <f>[5]คำนวณ!V307</f>
        <v>8664</v>
      </c>
      <c r="W357" s="15">
        <f>[5]คำนวณ!W307</f>
        <v>0</v>
      </c>
      <c r="X357" s="15">
        <f>[5]คำนวณ!X307</f>
        <v>-1444</v>
      </c>
      <c r="Y357" s="15">
        <f>[5]คำนวณ!Y307</f>
        <v>-8664</v>
      </c>
      <c r="Z357" s="15">
        <f>[5]คำนวณ!Z307</f>
        <v>0</v>
      </c>
      <c r="AA357" s="15">
        <f>[5]คำนวณ!AA307</f>
        <v>0</v>
      </c>
      <c r="AB357" s="15">
        <f>[5]คำนวณ!AB307</f>
        <v>0</v>
      </c>
      <c r="AC357" s="15">
        <f>[5]คำนวณ!AC307</f>
        <v>0</v>
      </c>
      <c r="AD357" s="15">
        <f>[5]คำนวณ!AD307</f>
        <v>0</v>
      </c>
      <c r="AE357" s="15">
        <f>[5]คำนวณ!AE307</f>
        <v>0</v>
      </c>
      <c r="AF357" s="15">
        <f>[5]คำนวณ!AF307</f>
        <v>0</v>
      </c>
      <c r="AG357" s="15">
        <f>[5]คำนวณ!AG307</f>
        <v>0</v>
      </c>
      <c r="AH357" s="15">
        <f>[5]คำนวณ!AH307</f>
        <v>0</v>
      </c>
      <c r="AI357" s="15">
        <f>[5]คำนวณ!AI307</f>
        <v>0</v>
      </c>
      <c r="AJ357" s="15">
        <f>[5]คำนวณ!AJ307</f>
        <v>0</v>
      </c>
      <c r="AK357" s="15">
        <f>[5]คำนวณ!AK307</f>
        <v>0</v>
      </c>
      <c r="AL357" s="15">
        <f>[5]คำนวณ!AL307</f>
        <v>0</v>
      </c>
      <c r="AM357" s="15">
        <f>[5]คำนวณ!AM307</f>
        <v>0</v>
      </c>
      <c r="AN357" s="15">
        <f>[5]คำนวณ!AN307</f>
        <v>0</v>
      </c>
      <c r="AO357" s="15">
        <f>[5]คำนวณ!AO307</f>
        <v>0</v>
      </c>
      <c r="AP357" s="15">
        <f>[5]คำนวณ!AP307</f>
        <v>0</v>
      </c>
      <c r="AQ357" s="15">
        <f>[5]คำนวณ!AQ307</f>
        <v>0</v>
      </c>
      <c r="AR357" s="4"/>
    </row>
    <row r="358" spans="1:44" x14ac:dyDescent="0.55000000000000004">
      <c r="A358" s="37">
        <f>[5]คำนวณ!A308</f>
        <v>0</v>
      </c>
      <c r="B358" s="15" t="str">
        <f>[5]คำนวณ!B308</f>
        <v>AIS สมิตตานนท์</v>
      </c>
      <c r="C358" s="15">
        <f>[5]คำนวณ!C308</f>
        <v>0</v>
      </c>
      <c r="D358" s="38">
        <f>[5]คำนวณ!D308</f>
        <v>0</v>
      </c>
      <c r="E358" s="15">
        <f>[5]คำนวณ!E308</f>
        <v>0</v>
      </c>
      <c r="F358" s="15">
        <f>[5]คำนวณ!F308</f>
        <v>0</v>
      </c>
      <c r="G358" s="15">
        <f>[5]คำนวณ!G308</f>
        <v>0</v>
      </c>
      <c r="H358" s="15">
        <f>[5]คำนวณ!H308</f>
        <v>0</v>
      </c>
      <c r="I358" s="15">
        <f>[5]คำนวณ!I308</f>
        <v>0</v>
      </c>
      <c r="J358" s="15">
        <f>[5]คำนวณ!J308</f>
        <v>0</v>
      </c>
      <c r="K358" s="15">
        <f>[5]คำนวณ!K308</f>
        <v>0</v>
      </c>
      <c r="L358" s="15">
        <f>[5]คำนวณ!L308</f>
        <v>0</v>
      </c>
      <c r="M358" s="15">
        <f>[5]คำนวณ!M308</f>
        <v>0</v>
      </c>
      <c r="N358" s="15">
        <f>[5]คำนวณ!N308</f>
        <v>9564</v>
      </c>
      <c r="O358" s="15">
        <f>[5]คำนวณ!O308</f>
        <v>9564</v>
      </c>
      <c r="P358" s="15">
        <f>[5]คำนวณ!P308</f>
        <v>57384</v>
      </c>
      <c r="Q358" s="15">
        <f>[5]คำนวณ!Q308</f>
        <v>0</v>
      </c>
      <c r="R358" s="15">
        <f>[5]คำนวณ!R308</f>
        <v>-9564</v>
      </c>
      <c r="S358" s="15">
        <f>[5]คำนวณ!S308</f>
        <v>-57384</v>
      </c>
      <c r="T358" s="15">
        <f>[5]คำนวณ!T308</f>
        <v>1854</v>
      </c>
      <c r="U358" s="15">
        <f>[5]คำนวณ!U308</f>
        <v>1854</v>
      </c>
      <c r="V358" s="15">
        <f>[5]คำนวณ!V308</f>
        <v>11124</v>
      </c>
      <c r="W358" s="15">
        <f>[5]คำนวณ!W308</f>
        <v>0</v>
      </c>
      <c r="X358" s="15">
        <f>[5]คำนวณ!X308</f>
        <v>-1854</v>
      </c>
      <c r="Y358" s="15">
        <f>[5]คำนวณ!Y308</f>
        <v>-11124</v>
      </c>
      <c r="Z358" s="15">
        <f>[5]คำนวณ!Z308</f>
        <v>0</v>
      </c>
      <c r="AA358" s="15">
        <f>[5]คำนวณ!AA308</f>
        <v>0</v>
      </c>
      <c r="AB358" s="15">
        <f>[5]คำนวณ!AB308</f>
        <v>0</v>
      </c>
      <c r="AC358" s="15">
        <f>[5]คำนวณ!AC308</f>
        <v>0</v>
      </c>
      <c r="AD358" s="15">
        <f>[5]คำนวณ!AD308</f>
        <v>0</v>
      </c>
      <c r="AE358" s="15">
        <f>[5]คำนวณ!AE308</f>
        <v>0</v>
      </c>
      <c r="AF358" s="15">
        <f>[5]คำนวณ!AF308</f>
        <v>0</v>
      </c>
      <c r="AG358" s="15">
        <f>[5]คำนวณ!AG308</f>
        <v>0</v>
      </c>
      <c r="AH358" s="15">
        <f>[5]คำนวณ!AH308</f>
        <v>0</v>
      </c>
      <c r="AI358" s="15">
        <f>[5]คำนวณ!AI308</f>
        <v>0</v>
      </c>
      <c r="AJ358" s="15">
        <f>[5]คำนวณ!AJ308</f>
        <v>0</v>
      </c>
      <c r="AK358" s="15">
        <f>[5]คำนวณ!AK308</f>
        <v>0</v>
      </c>
      <c r="AL358" s="15">
        <f>[5]คำนวณ!AL308</f>
        <v>0</v>
      </c>
      <c r="AM358" s="15">
        <f>[5]คำนวณ!AM308</f>
        <v>0</v>
      </c>
      <c r="AN358" s="15">
        <f>[5]คำนวณ!AN308</f>
        <v>0</v>
      </c>
      <c r="AO358" s="15">
        <f>[5]คำนวณ!AO308</f>
        <v>0</v>
      </c>
      <c r="AP358" s="15">
        <f>[5]คำนวณ!AP308</f>
        <v>0</v>
      </c>
      <c r="AQ358" s="15">
        <f>[5]คำนวณ!AQ308</f>
        <v>0</v>
      </c>
      <c r="AR358" s="4"/>
    </row>
    <row r="359" spans="1:44" x14ac:dyDescent="0.55000000000000004">
      <c r="A359" s="37">
        <f>[5]คำนวณ!A309</f>
        <v>0</v>
      </c>
      <c r="B359" s="15" t="str">
        <f>[5]คำนวณ!B309</f>
        <v>AIS หน้าโรงอาหารเทิด</v>
      </c>
      <c r="C359" s="15">
        <f>[5]คำนวณ!C309</f>
        <v>0</v>
      </c>
      <c r="D359" s="38">
        <f>[5]คำนวณ!D309</f>
        <v>0</v>
      </c>
      <c r="E359" s="15">
        <f>[5]คำนวณ!E309</f>
        <v>0</v>
      </c>
      <c r="F359" s="15">
        <f>[5]คำนวณ!F309</f>
        <v>0</v>
      </c>
      <c r="G359" s="15">
        <f>[5]คำนวณ!G309</f>
        <v>0</v>
      </c>
      <c r="H359" s="15">
        <f>[5]คำนวณ!H309</f>
        <v>0</v>
      </c>
      <c r="I359" s="15">
        <f>[5]คำนวณ!I309</f>
        <v>0</v>
      </c>
      <c r="J359" s="15">
        <f>[5]คำนวณ!J309</f>
        <v>0</v>
      </c>
      <c r="K359" s="15">
        <f>[5]คำนวณ!K309</f>
        <v>0</v>
      </c>
      <c r="L359" s="15">
        <f>[5]คำนวณ!L309</f>
        <v>0</v>
      </c>
      <c r="M359" s="15">
        <f>[5]คำนวณ!M309</f>
        <v>0</v>
      </c>
      <c r="N359" s="15">
        <f>[5]คำนวณ!N309</f>
        <v>6355</v>
      </c>
      <c r="O359" s="15">
        <f>[5]คำนวณ!O309</f>
        <v>6355</v>
      </c>
      <c r="P359" s="15">
        <f>[5]คำนวณ!P309</f>
        <v>38130</v>
      </c>
      <c r="Q359" s="15">
        <f>[5]คำนวณ!Q309</f>
        <v>0</v>
      </c>
      <c r="R359" s="15">
        <f>[5]คำนวณ!R309</f>
        <v>-6355</v>
      </c>
      <c r="S359" s="15">
        <f>[5]คำนวณ!S309</f>
        <v>-38130</v>
      </c>
      <c r="T359" s="15">
        <f>[5]คำนวณ!T309</f>
        <v>8440</v>
      </c>
      <c r="U359" s="15">
        <f>[5]คำนวณ!U309</f>
        <v>8440</v>
      </c>
      <c r="V359" s="15">
        <f>[5]คำนวณ!V309</f>
        <v>50640</v>
      </c>
      <c r="W359" s="15">
        <f>[5]คำนวณ!W309</f>
        <v>0</v>
      </c>
      <c r="X359" s="15">
        <f>[5]คำนวณ!X309</f>
        <v>-8440</v>
      </c>
      <c r="Y359" s="15">
        <f>[5]คำนวณ!Y309</f>
        <v>-50640</v>
      </c>
      <c r="Z359" s="15">
        <f>[5]คำนวณ!Z309</f>
        <v>0</v>
      </c>
      <c r="AA359" s="15">
        <f>[5]คำนวณ!AA309</f>
        <v>0</v>
      </c>
      <c r="AB359" s="15">
        <f>[5]คำนวณ!AB309</f>
        <v>0</v>
      </c>
      <c r="AC359" s="15">
        <f>[5]คำนวณ!AC309</f>
        <v>0</v>
      </c>
      <c r="AD359" s="15">
        <f>[5]คำนวณ!AD309</f>
        <v>0</v>
      </c>
      <c r="AE359" s="15">
        <f>[5]คำนวณ!AE309</f>
        <v>0</v>
      </c>
      <c r="AF359" s="15">
        <f>[5]คำนวณ!AF309</f>
        <v>0</v>
      </c>
      <c r="AG359" s="15">
        <f>[5]คำนวณ!AG309</f>
        <v>0</v>
      </c>
      <c r="AH359" s="15">
        <f>[5]คำนวณ!AH309</f>
        <v>0</v>
      </c>
      <c r="AI359" s="15">
        <f>[5]คำนวณ!AI309</f>
        <v>0</v>
      </c>
      <c r="AJ359" s="15">
        <f>[5]คำนวณ!AJ309</f>
        <v>0</v>
      </c>
      <c r="AK359" s="15">
        <f>[5]คำนวณ!AK309</f>
        <v>0</v>
      </c>
      <c r="AL359" s="15">
        <f>[5]คำนวณ!AL309</f>
        <v>0</v>
      </c>
      <c r="AM359" s="15">
        <f>[5]คำนวณ!AM309</f>
        <v>0</v>
      </c>
      <c r="AN359" s="15">
        <f>[5]คำนวณ!AN309</f>
        <v>0</v>
      </c>
      <c r="AO359" s="15">
        <f>[5]คำนวณ!AO309</f>
        <v>0</v>
      </c>
      <c r="AP359" s="15">
        <f>[5]คำนวณ!AP309</f>
        <v>0</v>
      </c>
      <c r="AQ359" s="15">
        <f>[5]คำนวณ!AQ309</f>
        <v>0</v>
      </c>
      <c r="AR359" s="4"/>
    </row>
    <row r="360" spans="1:44" x14ac:dyDescent="0.55000000000000004">
      <c r="A360" s="37">
        <f>[5]คำนวณ!A310</f>
        <v>0</v>
      </c>
      <c r="B360" s="15" t="str">
        <f>[5]คำนวณ!B310</f>
        <v>AIS สัตวศาสตร์</v>
      </c>
      <c r="C360" s="15">
        <f>[5]คำนวณ!C310</f>
        <v>0</v>
      </c>
      <c r="D360" s="38">
        <f>[5]คำนวณ!D310</f>
        <v>0</v>
      </c>
      <c r="E360" s="15">
        <f>[5]คำนวณ!E310</f>
        <v>0</v>
      </c>
      <c r="F360" s="15">
        <f>[5]คำนวณ!F310</f>
        <v>0</v>
      </c>
      <c r="G360" s="15">
        <f>[5]คำนวณ!G310</f>
        <v>0</v>
      </c>
      <c r="H360" s="15">
        <f>[5]คำนวณ!H310</f>
        <v>0</v>
      </c>
      <c r="I360" s="15">
        <f>[5]คำนวณ!I310</f>
        <v>0</v>
      </c>
      <c r="J360" s="15">
        <f>[5]คำนวณ!J310</f>
        <v>0</v>
      </c>
      <c r="K360" s="15">
        <f>[5]คำนวณ!K310</f>
        <v>0</v>
      </c>
      <c r="L360" s="15">
        <f>[5]คำนวณ!L310</f>
        <v>0</v>
      </c>
      <c r="M360" s="15">
        <f>[5]คำนวณ!M310</f>
        <v>0</v>
      </c>
      <c r="N360" s="15">
        <f>[5]คำนวณ!N310</f>
        <v>5013</v>
      </c>
      <c r="O360" s="15">
        <f>[5]คำนวณ!O310</f>
        <v>5013</v>
      </c>
      <c r="P360" s="15">
        <f>[5]คำนวณ!P310</f>
        <v>30078</v>
      </c>
      <c r="Q360" s="15">
        <f>[5]คำนวณ!Q310</f>
        <v>0</v>
      </c>
      <c r="R360" s="15">
        <f>[5]คำนวณ!R310</f>
        <v>-5013</v>
      </c>
      <c r="S360" s="15">
        <f>[5]คำนวณ!S310</f>
        <v>-30078</v>
      </c>
      <c r="T360" s="15">
        <f>[5]คำนวณ!T310</f>
        <v>7785</v>
      </c>
      <c r="U360" s="15">
        <f>[5]คำนวณ!U310</f>
        <v>7785</v>
      </c>
      <c r="V360" s="15">
        <f>[5]คำนวณ!V310</f>
        <v>46710</v>
      </c>
      <c r="W360" s="15">
        <f>[5]คำนวณ!W310</f>
        <v>0</v>
      </c>
      <c r="X360" s="15">
        <f>[5]คำนวณ!X310</f>
        <v>-7785</v>
      </c>
      <c r="Y360" s="15">
        <f>[5]คำนวณ!Y310</f>
        <v>-46710</v>
      </c>
      <c r="Z360" s="15">
        <f>[5]คำนวณ!Z310</f>
        <v>0</v>
      </c>
      <c r="AA360" s="15">
        <f>[5]คำนวณ!AA310</f>
        <v>0</v>
      </c>
      <c r="AB360" s="15">
        <f>[5]คำนวณ!AB310</f>
        <v>0</v>
      </c>
      <c r="AC360" s="15">
        <f>[5]คำนวณ!AC310</f>
        <v>0</v>
      </c>
      <c r="AD360" s="15">
        <f>[5]คำนวณ!AD310</f>
        <v>0</v>
      </c>
      <c r="AE360" s="15">
        <f>[5]คำนวณ!AE310</f>
        <v>0</v>
      </c>
      <c r="AF360" s="15">
        <f>[5]คำนวณ!AF310</f>
        <v>0</v>
      </c>
      <c r="AG360" s="15">
        <f>[5]คำนวณ!AG310</f>
        <v>0</v>
      </c>
      <c r="AH360" s="15">
        <f>[5]คำนวณ!AH310</f>
        <v>0</v>
      </c>
      <c r="AI360" s="15">
        <f>[5]คำนวณ!AI310</f>
        <v>0</v>
      </c>
      <c r="AJ360" s="15">
        <f>[5]คำนวณ!AJ310</f>
        <v>0</v>
      </c>
      <c r="AK360" s="15">
        <f>[5]คำนวณ!AK310</f>
        <v>0</v>
      </c>
      <c r="AL360" s="15">
        <f>[5]คำนวณ!AL310</f>
        <v>0</v>
      </c>
      <c r="AM360" s="15">
        <f>[5]คำนวณ!AM310</f>
        <v>0</v>
      </c>
      <c r="AN360" s="15">
        <f>[5]คำนวณ!AN310</f>
        <v>0</v>
      </c>
      <c r="AO360" s="15">
        <f>[5]คำนวณ!AO310</f>
        <v>0</v>
      </c>
      <c r="AP360" s="15">
        <f>[5]คำนวณ!AP310</f>
        <v>0</v>
      </c>
      <c r="AQ360" s="15">
        <f>[5]คำนวณ!AQ310</f>
        <v>0</v>
      </c>
      <c r="AR360" s="4"/>
    </row>
    <row r="361" spans="1:44" x14ac:dyDescent="0.55000000000000004">
      <c r="A361" s="37">
        <f>[5]คำนวณ!A311</f>
        <v>0</v>
      </c>
      <c r="B361" s="15" t="str">
        <f>[5]คำนวณ!B311</f>
        <v>AIS สำนักฟาร์ม</v>
      </c>
      <c r="C361" s="15">
        <f>[5]คำนวณ!C311</f>
        <v>0</v>
      </c>
      <c r="D361" s="38">
        <f>[5]คำนวณ!D311</f>
        <v>0</v>
      </c>
      <c r="E361" s="15">
        <f>[5]คำนวณ!E311</f>
        <v>0</v>
      </c>
      <c r="F361" s="15">
        <f>[5]คำนวณ!F311</f>
        <v>0</v>
      </c>
      <c r="G361" s="15">
        <f>[5]คำนวณ!G311</f>
        <v>0</v>
      </c>
      <c r="H361" s="15">
        <f>[5]คำนวณ!H311</f>
        <v>0</v>
      </c>
      <c r="I361" s="15">
        <f>[5]คำนวณ!I311</f>
        <v>0</v>
      </c>
      <c r="J361" s="15">
        <f>[5]คำนวณ!J311</f>
        <v>0</v>
      </c>
      <c r="K361" s="15">
        <f>[5]คำนวณ!K311</f>
        <v>0</v>
      </c>
      <c r="L361" s="15">
        <f>[5]คำนวณ!L311</f>
        <v>0</v>
      </c>
      <c r="M361" s="15">
        <f>[5]คำนวณ!M311</f>
        <v>0</v>
      </c>
      <c r="N361" s="15">
        <f>[5]คำนวณ!N311</f>
        <v>8141</v>
      </c>
      <c r="O361" s="15">
        <f>[5]คำนวณ!O311</f>
        <v>8141</v>
      </c>
      <c r="P361" s="15">
        <f>[5]คำนวณ!P311</f>
        <v>48846</v>
      </c>
      <c r="Q361" s="15">
        <f>[5]คำนวณ!Q311</f>
        <v>0</v>
      </c>
      <c r="R361" s="15">
        <f>[5]คำนวณ!R311</f>
        <v>-8141</v>
      </c>
      <c r="S361" s="15">
        <f>[5]คำนวณ!S311</f>
        <v>-48846</v>
      </c>
      <c r="T361" s="15">
        <f>[5]คำนวณ!T311</f>
        <v>3312</v>
      </c>
      <c r="U361" s="15">
        <f>[5]คำนวณ!U311</f>
        <v>3312</v>
      </c>
      <c r="V361" s="15">
        <f>[5]คำนวณ!V311</f>
        <v>19872</v>
      </c>
      <c r="W361" s="15">
        <f>[5]คำนวณ!W311</f>
        <v>0</v>
      </c>
      <c r="X361" s="15">
        <f>[5]คำนวณ!X311</f>
        <v>-3312</v>
      </c>
      <c r="Y361" s="15">
        <f>[5]คำนวณ!Y311</f>
        <v>-19872</v>
      </c>
      <c r="Z361" s="15">
        <f>[5]คำนวณ!Z311</f>
        <v>0</v>
      </c>
      <c r="AA361" s="15">
        <f>[5]คำนวณ!AA311</f>
        <v>0</v>
      </c>
      <c r="AB361" s="15">
        <f>[5]คำนวณ!AB311</f>
        <v>0</v>
      </c>
      <c r="AC361" s="15">
        <f>[5]คำนวณ!AC311</f>
        <v>0</v>
      </c>
      <c r="AD361" s="15">
        <f>[5]คำนวณ!AD311</f>
        <v>0</v>
      </c>
      <c r="AE361" s="15">
        <f>[5]คำนวณ!AE311</f>
        <v>0</v>
      </c>
      <c r="AF361" s="15">
        <f>[5]คำนวณ!AF311</f>
        <v>0</v>
      </c>
      <c r="AG361" s="15">
        <f>[5]คำนวณ!AG311</f>
        <v>0</v>
      </c>
      <c r="AH361" s="15">
        <f>[5]คำนวณ!AH311</f>
        <v>0</v>
      </c>
      <c r="AI361" s="15">
        <f>[5]คำนวณ!AI311</f>
        <v>0</v>
      </c>
      <c r="AJ361" s="15">
        <f>[5]คำนวณ!AJ311</f>
        <v>0</v>
      </c>
      <c r="AK361" s="15">
        <f>[5]คำนวณ!AK311</f>
        <v>0</v>
      </c>
      <c r="AL361" s="15">
        <f>[5]คำนวณ!AL311</f>
        <v>0</v>
      </c>
      <c r="AM361" s="15">
        <f>[5]คำนวณ!AM311</f>
        <v>0</v>
      </c>
      <c r="AN361" s="15">
        <f>[5]คำนวณ!AN311</f>
        <v>0</v>
      </c>
      <c r="AO361" s="15">
        <f>[5]คำนวณ!AO311</f>
        <v>0</v>
      </c>
      <c r="AP361" s="15">
        <f>[5]คำนวณ!AP311</f>
        <v>0</v>
      </c>
      <c r="AQ361" s="15">
        <f>[5]คำนวณ!AQ311</f>
        <v>0</v>
      </c>
      <c r="AR361" s="4"/>
    </row>
    <row r="362" spans="1:44" x14ac:dyDescent="0.55000000000000004">
      <c r="A362" s="37">
        <f>[5]คำนวณ!A312</f>
        <v>0</v>
      </c>
      <c r="B362" s="15">
        <f>[5]คำนวณ!B312</f>
        <v>0</v>
      </c>
      <c r="C362" s="15">
        <f>[5]คำนวณ!C312</f>
        <v>0</v>
      </c>
      <c r="D362" s="38">
        <f>[5]คำนวณ!D312</f>
        <v>0</v>
      </c>
      <c r="E362" s="15">
        <f>[5]คำนวณ!E312</f>
        <v>0</v>
      </c>
      <c r="F362" s="15">
        <f>[5]คำนวณ!F312</f>
        <v>0</v>
      </c>
      <c r="G362" s="15">
        <f>[5]คำนวณ!G312</f>
        <v>0</v>
      </c>
      <c r="H362" s="15">
        <f>[5]คำนวณ!H312</f>
        <v>0</v>
      </c>
      <c r="I362" s="15">
        <f>[5]คำนวณ!I312</f>
        <v>0</v>
      </c>
      <c r="J362" s="15">
        <f>[5]คำนวณ!J312</f>
        <v>0</v>
      </c>
      <c r="K362" s="15">
        <f>[5]คำนวณ!K312</f>
        <v>0</v>
      </c>
      <c r="L362" s="15">
        <f>[5]คำนวณ!L312</f>
        <v>0</v>
      </c>
      <c r="M362" s="15">
        <f>[5]คำนวณ!M312</f>
        <v>0</v>
      </c>
      <c r="N362" s="15">
        <f>[5]คำนวณ!N312</f>
        <v>0</v>
      </c>
      <c r="O362" s="15">
        <f>[5]คำนวณ!O312</f>
        <v>0</v>
      </c>
      <c r="P362" s="15">
        <f>[5]คำนวณ!P312</f>
        <v>0</v>
      </c>
      <c r="Q362" s="15">
        <f>[5]คำนวณ!Q312</f>
        <v>0</v>
      </c>
      <c r="R362" s="15">
        <f>[5]คำนวณ!R312</f>
        <v>0</v>
      </c>
      <c r="S362" s="15">
        <f>[5]คำนวณ!S312</f>
        <v>0</v>
      </c>
      <c r="T362" s="15">
        <f>[5]คำนวณ!T312</f>
        <v>0</v>
      </c>
      <c r="U362" s="15">
        <f>[5]คำนวณ!U312</f>
        <v>0</v>
      </c>
      <c r="V362" s="15">
        <f>[5]คำนวณ!V312</f>
        <v>0</v>
      </c>
      <c r="W362" s="15">
        <f>[5]คำนวณ!W312</f>
        <v>0</v>
      </c>
      <c r="X362" s="15">
        <f>[5]คำนวณ!X312</f>
        <v>0</v>
      </c>
      <c r="Y362" s="15">
        <f>[5]คำนวณ!Y312</f>
        <v>0</v>
      </c>
      <c r="Z362" s="15">
        <f>[5]คำนวณ!Z312</f>
        <v>0</v>
      </c>
      <c r="AA362" s="15">
        <f>[5]คำนวณ!AA312</f>
        <v>0</v>
      </c>
      <c r="AB362" s="15">
        <f>[5]คำนวณ!AB312</f>
        <v>0</v>
      </c>
      <c r="AC362" s="15">
        <f>[5]คำนวณ!AC312</f>
        <v>0</v>
      </c>
      <c r="AD362" s="15">
        <f>[5]คำนวณ!AD312</f>
        <v>0</v>
      </c>
      <c r="AE362" s="15">
        <f>[5]คำนวณ!AE312</f>
        <v>0</v>
      </c>
      <c r="AF362" s="15">
        <f>[5]คำนวณ!AF312</f>
        <v>0</v>
      </c>
      <c r="AG362" s="15">
        <f>[5]คำนวณ!AG312</f>
        <v>0</v>
      </c>
      <c r="AH362" s="15">
        <f>[5]คำนวณ!AH312</f>
        <v>0</v>
      </c>
      <c r="AI362" s="15">
        <f>[5]คำนวณ!AI312</f>
        <v>0</v>
      </c>
      <c r="AJ362" s="15">
        <f>[5]คำนวณ!AJ312</f>
        <v>0</v>
      </c>
      <c r="AK362" s="15">
        <f>[5]คำนวณ!AK312</f>
        <v>0</v>
      </c>
      <c r="AL362" s="15">
        <f>[5]คำนวณ!AL312</f>
        <v>0</v>
      </c>
      <c r="AM362" s="15">
        <f>[5]คำนวณ!AM312</f>
        <v>0</v>
      </c>
      <c r="AN362" s="15">
        <f>[5]คำนวณ!AN312</f>
        <v>0</v>
      </c>
      <c r="AO362" s="15">
        <f>[5]คำนวณ!AO312</f>
        <v>0</v>
      </c>
      <c r="AP362" s="15">
        <f>[5]คำนวณ!AP312</f>
        <v>0</v>
      </c>
      <c r="AQ362" s="15">
        <f>[5]คำนวณ!AQ312</f>
        <v>0</v>
      </c>
      <c r="AR362" s="4"/>
    </row>
    <row r="363" spans="1:44" x14ac:dyDescent="0.55000000000000004">
      <c r="A363" s="37">
        <f>[5]คำนวณ!A313</f>
        <v>0</v>
      </c>
      <c r="B363" s="15">
        <f>[5]คำนวณ!B313</f>
        <v>0</v>
      </c>
      <c r="C363" s="15">
        <f>[5]คำนวณ!C313</f>
        <v>0</v>
      </c>
      <c r="D363" s="38">
        <f>[5]คำนวณ!D313</f>
        <v>0</v>
      </c>
      <c r="E363" s="15">
        <f>[5]คำนวณ!E313</f>
        <v>0</v>
      </c>
      <c r="F363" s="15">
        <f>[5]คำนวณ!F313</f>
        <v>0</v>
      </c>
      <c r="G363" s="15">
        <f>[5]คำนวณ!G313</f>
        <v>0</v>
      </c>
      <c r="H363" s="15">
        <f>[5]คำนวณ!H313</f>
        <v>0</v>
      </c>
      <c r="I363" s="15">
        <f>[5]คำนวณ!I313</f>
        <v>0</v>
      </c>
      <c r="J363" s="15">
        <f>[5]คำนวณ!J313</f>
        <v>0</v>
      </c>
      <c r="K363" s="15">
        <f>[5]คำนวณ!K313</f>
        <v>0</v>
      </c>
      <c r="L363" s="15">
        <f>[5]คำนวณ!L313</f>
        <v>0</v>
      </c>
      <c r="M363" s="15">
        <f>[5]คำนวณ!M313</f>
        <v>0</v>
      </c>
      <c r="N363" s="15">
        <f>[5]คำนวณ!N313</f>
        <v>0</v>
      </c>
      <c r="O363" s="15">
        <f>[5]คำนวณ!O313</f>
        <v>0</v>
      </c>
      <c r="P363" s="15">
        <f>[5]คำนวณ!P313</f>
        <v>0</v>
      </c>
      <c r="Q363" s="15">
        <f>[5]คำนวณ!Q313</f>
        <v>0</v>
      </c>
      <c r="R363" s="15">
        <f>[5]คำนวณ!R313</f>
        <v>0</v>
      </c>
      <c r="S363" s="15">
        <f>[5]คำนวณ!S313</f>
        <v>0</v>
      </c>
      <c r="T363" s="15">
        <f>[5]คำนวณ!T313</f>
        <v>0</v>
      </c>
      <c r="U363" s="15">
        <f>[5]คำนวณ!U313</f>
        <v>0</v>
      </c>
      <c r="V363" s="15">
        <f>[5]คำนวณ!V313</f>
        <v>0</v>
      </c>
      <c r="W363" s="15">
        <f>[5]คำนวณ!W313</f>
        <v>0</v>
      </c>
      <c r="X363" s="15">
        <f>[5]คำนวณ!X313</f>
        <v>0</v>
      </c>
      <c r="Y363" s="15">
        <f>[5]คำนวณ!Y313</f>
        <v>0</v>
      </c>
      <c r="Z363" s="15">
        <f>[5]คำนวณ!Z313</f>
        <v>0</v>
      </c>
      <c r="AA363" s="15">
        <f>[5]คำนวณ!AA313</f>
        <v>0</v>
      </c>
      <c r="AB363" s="15">
        <f>[5]คำนวณ!AB313</f>
        <v>0</v>
      </c>
      <c r="AC363" s="15">
        <f>[5]คำนวณ!AC313</f>
        <v>0</v>
      </c>
      <c r="AD363" s="15">
        <f>[5]คำนวณ!AD313</f>
        <v>0</v>
      </c>
      <c r="AE363" s="15">
        <f>[5]คำนวณ!AE313</f>
        <v>0</v>
      </c>
      <c r="AF363" s="15">
        <f>[5]คำนวณ!AF313</f>
        <v>0</v>
      </c>
      <c r="AG363" s="15">
        <f>[5]คำนวณ!AG313</f>
        <v>0</v>
      </c>
      <c r="AH363" s="15">
        <f>[5]คำนวณ!AH313</f>
        <v>0</v>
      </c>
      <c r="AI363" s="15">
        <f>[5]คำนวณ!AI313</f>
        <v>0</v>
      </c>
      <c r="AJ363" s="15">
        <f>[5]คำนวณ!AJ313</f>
        <v>0</v>
      </c>
      <c r="AK363" s="15">
        <f>[5]คำนวณ!AK313</f>
        <v>0</v>
      </c>
      <c r="AL363" s="15">
        <f>[5]คำนวณ!AL313</f>
        <v>0</v>
      </c>
      <c r="AM363" s="15">
        <f>[5]คำนวณ!AM313</f>
        <v>0</v>
      </c>
      <c r="AN363" s="15">
        <f>[5]คำนวณ!AN313</f>
        <v>0</v>
      </c>
      <c r="AO363" s="15">
        <f>[5]คำนวณ!AO313</f>
        <v>0</v>
      </c>
      <c r="AP363" s="15">
        <f>[5]คำนวณ!AP313</f>
        <v>0</v>
      </c>
      <c r="AQ363" s="15">
        <f>[5]คำนวณ!AQ313</f>
        <v>0</v>
      </c>
      <c r="AR363" s="4"/>
    </row>
    <row r="364" spans="1:44" x14ac:dyDescent="0.55000000000000004">
      <c r="A364" s="37">
        <f>[5]คำนวณ!A314</f>
        <v>0</v>
      </c>
      <c r="B364" s="15">
        <f>[5]คำนวณ!B314</f>
        <v>0</v>
      </c>
      <c r="C364" s="15">
        <f>[5]คำนวณ!C314</f>
        <v>0</v>
      </c>
      <c r="D364" s="38">
        <f>[5]คำนวณ!D314</f>
        <v>0</v>
      </c>
      <c r="E364" s="15">
        <f>[5]คำนวณ!E314</f>
        <v>0</v>
      </c>
      <c r="F364" s="15">
        <f>[5]คำนวณ!F314</f>
        <v>0</v>
      </c>
      <c r="G364" s="15">
        <f>[5]คำนวณ!G314</f>
        <v>0</v>
      </c>
      <c r="H364" s="15">
        <f>[5]คำนวณ!H314</f>
        <v>0</v>
      </c>
      <c r="I364" s="15">
        <f>[5]คำนวณ!I314</f>
        <v>0</v>
      </c>
      <c r="J364" s="15">
        <f>[5]คำนวณ!J314</f>
        <v>0</v>
      </c>
      <c r="K364" s="15">
        <f>[5]คำนวณ!K314</f>
        <v>0</v>
      </c>
      <c r="L364" s="15">
        <f>[5]คำนวณ!L314</f>
        <v>0</v>
      </c>
      <c r="M364" s="15">
        <f>[5]คำนวณ!M314</f>
        <v>0</v>
      </c>
      <c r="N364" s="15">
        <f>[5]คำนวณ!N314</f>
        <v>0</v>
      </c>
      <c r="O364" s="15">
        <f>[5]คำนวณ!O314</f>
        <v>0</v>
      </c>
      <c r="P364" s="15">
        <f>[5]คำนวณ!P314</f>
        <v>0</v>
      </c>
      <c r="Q364" s="15">
        <f>[5]คำนวณ!Q314</f>
        <v>0</v>
      </c>
      <c r="R364" s="15">
        <f>[5]คำนวณ!R314</f>
        <v>0</v>
      </c>
      <c r="S364" s="15">
        <f>[5]คำนวณ!S314</f>
        <v>0</v>
      </c>
      <c r="T364" s="15">
        <f>[5]คำนวณ!T314</f>
        <v>0</v>
      </c>
      <c r="U364" s="15">
        <f>[5]คำนวณ!U314</f>
        <v>0</v>
      </c>
      <c r="V364" s="15">
        <f>[5]คำนวณ!V314</f>
        <v>0</v>
      </c>
      <c r="W364" s="15">
        <f>[5]คำนวณ!W314</f>
        <v>0</v>
      </c>
      <c r="X364" s="15">
        <f>[5]คำนวณ!X314</f>
        <v>0</v>
      </c>
      <c r="Y364" s="15">
        <f>[5]คำนวณ!Y314</f>
        <v>0</v>
      </c>
      <c r="Z364" s="15">
        <f>[5]คำนวณ!Z314</f>
        <v>0</v>
      </c>
      <c r="AA364" s="15">
        <f>[5]คำนวณ!AA314</f>
        <v>0</v>
      </c>
      <c r="AB364" s="15">
        <f>[5]คำนวณ!AB314</f>
        <v>0</v>
      </c>
      <c r="AC364" s="15">
        <f>[5]คำนวณ!AC314</f>
        <v>0</v>
      </c>
      <c r="AD364" s="15">
        <f>[5]คำนวณ!AD314</f>
        <v>0</v>
      </c>
      <c r="AE364" s="15">
        <f>[5]คำนวณ!AE314</f>
        <v>0</v>
      </c>
      <c r="AF364" s="15">
        <f>[5]คำนวณ!AF314</f>
        <v>0</v>
      </c>
      <c r="AG364" s="15">
        <f>[5]คำนวณ!AG314</f>
        <v>0</v>
      </c>
      <c r="AH364" s="15">
        <f>[5]คำนวณ!AH314</f>
        <v>0</v>
      </c>
      <c r="AI364" s="15">
        <f>[5]คำนวณ!AI314</f>
        <v>0</v>
      </c>
      <c r="AJ364" s="15">
        <f>[5]คำนวณ!AJ314</f>
        <v>0</v>
      </c>
      <c r="AK364" s="15">
        <f>[5]คำนวณ!AK314</f>
        <v>0</v>
      </c>
      <c r="AL364" s="15">
        <f>[5]คำนวณ!AL314</f>
        <v>0</v>
      </c>
      <c r="AM364" s="15">
        <f>[5]คำนวณ!AM314</f>
        <v>0</v>
      </c>
      <c r="AN364" s="15">
        <f>[5]คำนวณ!AN314</f>
        <v>0</v>
      </c>
      <c r="AO364" s="15">
        <f>[5]คำนวณ!AO314</f>
        <v>0</v>
      </c>
      <c r="AP364" s="15">
        <f>[5]คำนวณ!AP314</f>
        <v>0</v>
      </c>
      <c r="AQ364" s="15">
        <f>[5]คำนวณ!AQ314</f>
        <v>0</v>
      </c>
      <c r="AR364" s="4"/>
    </row>
    <row r="365" spans="1:44" x14ac:dyDescent="0.55000000000000004">
      <c r="A365" s="37">
        <f>[5]คำนวณ!A315</f>
        <v>0</v>
      </c>
      <c r="B365" s="15">
        <f>[5]คำนวณ!B315</f>
        <v>0</v>
      </c>
      <c r="C365" s="15">
        <f>[5]คำนวณ!C315</f>
        <v>0</v>
      </c>
      <c r="D365" s="38">
        <f>[5]คำนวณ!D315</f>
        <v>0</v>
      </c>
      <c r="E365" s="15">
        <f>[5]คำนวณ!E315</f>
        <v>0</v>
      </c>
      <c r="F365" s="15">
        <f>[5]คำนวณ!F315</f>
        <v>0</v>
      </c>
      <c r="G365" s="15">
        <f>[5]คำนวณ!G315</f>
        <v>0</v>
      </c>
      <c r="H365" s="15">
        <f>[5]คำนวณ!H315</f>
        <v>0</v>
      </c>
      <c r="I365" s="15">
        <f>[5]คำนวณ!I315</f>
        <v>0</v>
      </c>
      <c r="J365" s="15">
        <f>[5]คำนวณ!J315</f>
        <v>0</v>
      </c>
      <c r="K365" s="15">
        <f>[5]คำนวณ!K315</f>
        <v>0</v>
      </c>
      <c r="L365" s="15">
        <f>[5]คำนวณ!L315</f>
        <v>0</v>
      </c>
      <c r="M365" s="15">
        <f>[5]คำนวณ!M315</f>
        <v>0</v>
      </c>
      <c r="N365" s="15">
        <f>[5]คำนวณ!N315</f>
        <v>0</v>
      </c>
      <c r="O365" s="15">
        <f>[5]คำนวณ!O315</f>
        <v>0</v>
      </c>
      <c r="P365" s="15">
        <f>[5]คำนวณ!P315</f>
        <v>0</v>
      </c>
      <c r="Q365" s="15">
        <f>[5]คำนวณ!Q315</f>
        <v>0</v>
      </c>
      <c r="R365" s="15">
        <f>[5]คำนวณ!R315</f>
        <v>0</v>
      </c>
      <c r="S365" s="15">
        <f>[5]คำนวณ!S315</f>
        <v>0</v>
      </c>
      <c r="T365" s="15">
        <f>[5]คำนวณ!T315</f>
        <v>0</v>
      </c>
      <c r="U365" s="15">
        <f>[5]คำนวณ!U315</f>
        <v>0</v>
      </c>
      <c r="V365" s="15">
        <f>[5]คำนวณ!V315</f>
        <v>0</v>
      </c>
      <c r="W365" s="15">
        <f>[5]คำนวณ!W315</f>
        <v>0</v>
      </c>
      <c r="X365" s="15">
        <f>[5]คำนวณ!X315</f>
        <v>0</v>
      </c>
      <c r="Y365" s="15">
        <f>[5]คำนวณ!Y315</f>
        <v>0</v>
      </c>
      <c r="Z365" s="15">
        <f>[5]คำนวณ!Z315</f>
        <v>0</v>
      </c>
      <c r="AA365" s="15">
        <f>[5]คำนวณ!AA315</f>
        <v>0</v>
      </c>
      <c r="AB365" s="15">
        <f>[5]คำนวณ!AB315</f>
        <v>0</v>
      </c>
      <c r="AC365" s="15">
        <f>[5]คำนวณ!AC315</f>
        <v>0</v>
      </c>
      <c r="AD365" s="15">
        <f>[5]คำนวณ!AD315</f>
        <v>0</v>
      </c>
      <c r="AE365" s="15">
        <f>[5]คำนวณ!AE315</f>
        <v>0</v>
      </c>
      <c r="AF365" s="15">
        <f>[5]คำนวณ!AF315</f>
        <v>0</v>
      </c>
      <c r="AG365" s="15">
        <f>[5]คำนวณ!AG315</f>
        <v>0</v>
      </c>
      <c r="AH365" s="15">
        <f>[5]คำนวณ!AH315</f>
        <v>0</v>
      </c>
      <c r="AI365" s="15">
        <f>[5]คำนวณ!AI315</f>
        <v>0</v>
      </c>
      <c r="AJ365" s="15">
        <f>[5]คำนวณ!AJ315</f>
        <v>0</v>
      </c>
      <c r="AK365" s="15">
        <f>[5]คำนวณ!AK315</f>
        <v>0</v>
      </c>
      <c r="AL365" s="15">
        <f>[5]คำนวณ!AL315</f>
        <v>0</v>
      </c>
      <c r="AM365" s="15">
        <f>[5]คำนวณ!AM315</f>
        <v>0</v>
      </c>
      <c r="AN365" s="15">
        <f>[5]คำนวณ!AN315</f>
        <v>0</v>
      </c>
      <c r="AO365" s="15">
        <f>[5]คำนวณ!AO315</f>
        <v>0</v>
      </c>
      <c r="AP365" s="15">
        <f>[5]คำนวณ!AP315</f>
        <v>0</v>
      </c>
      <c r="AQ365" s="15">
        <f>[5]คำนวณ!AQ315</f>
        <v>0</v>
      </c>
      <c r="AR365" s="4"/>
    </row>
    <row r="366" spans="1:44" x14ac:dyDescent="0.55000000000000004">
      <c r="A366" s="37">
        <f>[5]คำนวณ!A316</f>
        <v>0</v>
      </c>
      <c r="B366" s="15">
        <f>[5]คำนวณ!B316</f>
        <v>0</v>
      </c>
      <c r="C366" s="15">
        <f>[5]คำนวณ!C316</f>
        <v>0</v>
      </c>
      <c r="D366" s="38">
        <f>[5]คำนวณ!D316</f>
        <v>0</v>
      </c>
      <c r="E366" s="15">
        <f>[5]คำนวณ!E316</f>
        <v>0</v>
      </c>
      <c r="F366" s="15">
        <f>[5]คำนวณ!F316</f>
        <v>0</v>
      </c>
      <c r="G366" s="15">
        <f>[5]คำนวณ!G316</f>
        <v>0</v>
      </c>
      <c r="H366" s="15">
        <f>[5]คำนวณ!H316</f>
        <v>0</v>
      </c>
      <c r="I366" s="15">
        <f>[5]คำนวณ!I316</f>
        <v>0</v>
      </c>
      <c r="J366" s="15">
        <f>[5]คำนวณ!J316</f>
        <v>0</v>
      </c>
      <c r="K366" s="15">
        <f>[5]คำนวณ!K316</f>
        <v>0</v>
      </c>
      <c r="L366" s="15">
        <f>[5]คำนวณ!L316</f>
        <v>0</v>
      </c>
      <c r="M366" s="15">
        <f>[5]คำนวณ!M316</f>
        <v>0</v>
      </c>
      <c r="N366" s="15">
        <f>[5]คำนวณ!N316</f>
        <v>0</v>
      </c>
      <c r="O366" s="15">
        <f>[5]คำนวณ!O316</f>
        <v>0</v>
      </c>
      <c r="P366" s="15">
        <f>[5]คำนวณ!P316</f>
        <v>0</v>
      </c>
      <c r="Q366" s="15">
        <f>[5]คำนวณ!Q316</f>
        <v>0</v>
      </c>
      <c r="R366" s="15">
        <f>[5]คำนวณ!R316</f>
        <v>0</v>
      </c>
      <c r="S366" s="15">
        <f>[5]คำนวณ!S316</f>
        <v>0</v>
      </c>
      <c r="T366" s="15">
        <f>[5]คำนวณ!T316</f>
        <v>0</v>
      </c>
      <c r="U366" s="15">
        <f>[5]คำนวณ!U316</f>
        <v>0</v>
      </c>
      <c r="V366" s="15">
        <f>[5]คำนวณ!V316</f>
        <v>0</v>
      </c>
      <c r="W366" s="15">
        <f>[5]คำนวณ!W316</f>
        <v>0</v>
      </c>
      <c r="X366" s="15">
        <f>[5]คำนวณ!X316</f>
        <v>0</v>
      </c>
      <c r="Y366" s="15">
        <f>[5]คำนวณ!Y316</f>
        <v>0</v>
      </c>
      <c r="Z366" s="15">
        <f>[5]คำนวณ!Z316</f>
        <v>0</v>
      </c>
      <c r="AA366" s="15">
        <f>[5]คำนวณ!AA316</f>
        <v>0</v>
      </c>
      <c r="AB366" s="15">
        <f>[5]คำนวณ!AB316</f>
        <v>0</v>
      </c>
      <c r="AC366" s="15">
        <f>[5]คำนวณ!AC316</f>
        <v>0</v>
      </c>
      <c r="AD366" s="15">
        <f>[5]คำนวณ!AD316</f>
        <v>0</v>
      </c>
      <c r="AE366" s="15">
        <f>[5]คำนวณ!AE316</f>
        <v>0</v>
      </c>
      <c r="AF366" s="15">
        <f>[5]คำนวณ!AF316</f>
        <v>0</v>
      </c>
      <c r="AG366" s="15">
        <f>[5]คำนวณ!AG316</f>
        <v>0</v>
      </c>
      <c r="AH366" s="15">
        <f>[5]คำนวณ!AH316</f>
        <v>0</v>
      </c>
      <c r="AI366" s="15">
        <f>[5]คำนวณ!AI316</f>
        <v>0</v>
      </c>
      <c r="AJ366" s="15">
        <f>[5]คำนวณ!AJ316</f>
        <v>0</v>
      </c>
      <c r="AK366" s="15">
        <f>[5]คำนวณ!AK316</f>
        <v>0</v>
      </c>
      <c r="AL366" s="15">
        <f>[5]คำนวณ!AL316</f>
        <v>0</v>
      </c>
      <c r="AM366" s="15">
        <f>[5]คำนวณ!AM316</f>
        <v>0</v>
      </c>
      <c r="AN366" s="15">
        <f>[5]คำนวณ!AN316</f>
        <v>0</v>
      </c>
      <c r="AO366" s="15">
        <f>[5]คำนวณ!AO316</f>
        <v>0</v>
      </c>
      <c r="AP366" s="15">
        <f>[5]คำนวณ!AP316</f>
        <v>0</v>
      </c>
      <c r="AQ366" s="15">
        <f>[5]คำนวณ!AQ316</f>
        <v>0</v>
      </c>
      <c r="AR366" s="4"/>
    </row>
    <row r="367" spans="1:44" x14ac:dyDescent="0.55000000000000004">
      <c r="A367" s="37">
        <f>[5]คำนวณ!A317</f>
        <v>0</v>
      </c>
      <c r="B367" s="15">
        <f>[5]คำนวณ!B317</f>
        <v>0</v>
      </c>
      <c r="C367" s="15">
        <f>[5]คำนวณ!C317</f>
        <v>0</v>
      </c>
      <c r="D367" s="38">
        <f>[5]คำนวณ!D317</f>
        <v>0</v>
      </c>
      <c r="E367" s="15">
        <f>[5]คำนวณ!E317</f>
        <v>0</v>
      </c>
      <c r="F367" s="15">
        <f>[5]คำนวณ!F317</f>
        <v>0</v>
      </c>
      <c r="G367" s="15">
        <f>[5]คำนวณ!G317</f>
        <v>0</v>
      </c>
      <c r="H367" s="15">
        <f>[5]คำนวณ!H317</f>
        <v>0</v>
      </c>
      <c r="I367" s="15">
        <f>[5]คำนวณ!I317</f>
        <v>0</v>
      </c>
      <c r="J367" s="15">
        <f>[5]คำนวณ!J317</f>
        <v>0</v>
      </c>
      <c r="K367" s="15">
        <f>[5]คำนวณ!K317</f>
        <v>0</v>
      </c>
      <c r="L367" s="15">
        <f>[5]คำนวณ!L317</f>
        <v>0</v>
      </c>
      <c r="M367" s="15">
        <f>[5]คำนวณ!M317</f>
        <v>0</v>
      </c>
      <c r="N367" s="15">
        <f>[5]คำนวณ!N317</f>
        <v>0</v>
      </c>
      <c r="O367" s="15">
        <f>[5]คำนวณ!O317</f>
        <v>0</v>
      </c>
      <c r="P367" s="15">
        <f>[5]คำนวณ!P317</f>
        <v>0</v>
      </c>
      <c r="Q367" s="15">
        <f>[5]คำนวณ!Q317</f>
        <v>0</v>
      </c>
      <c r="R367" s="15">
        <f>[5]คำนวณ!R317</f>
        <v>0</v>
      </c>
      <c r="S367" s="15">
        <f>[5]คำนวณ!S317</f>
        <v>0</v>
      </c>
      <c r="T367" s="15">
        <f>[5]คำนวณ!T317</f>
        <v>0</v>
      </c>
      <c r="U367" s="15">
        <f>[5]คำนวณ!U317</f>
        <v>0</v>
      </c>
      <c r="V367" s="15">
        <f>[5]คำนวณ!V317</f>
        <v>0</v>
      </c>
      <c r="W367" s="15">
        <f>[5]คำนวณ!W317</f>
        <v>0</v>
      </c>
      <c r="X367" s="15">
        <f>[5]คำนวณ!X317</f>
        <v>0</v>
      </c>
      <c r="Y367" s="15">
        <f>[5]คำนวณ!Y317</f>
        <v>0</v>
      </c>
      <c r="Z367" s="15">
        <f>[5]คำนวณ!Z317</f>
        <v>0</v>
      </c>
      <c r="AA367" s="15">
        <f>[5]คำนวณ!AA317</f>
        <v>0</v>
      </c>
      <c r="AB367" s="15">
        <f>[5]คำนวณ!AB317</f>
        <v>0</v>
      </c>
      <c r="AC367" s="15">
        <f>[5]คำนวณ!AC317</f>
        <v>0</v>
      </c>
      <c r="AD367" s="15">
        <f>[5]คำนวณ!AD317</f>
        <v>0</v>
      </c>
      <c r="AE367" s="15">
        <f>[5]คำนวณ!AE317</f>
        <v>0</v>
      </c>
      <c r="AF367" s="15">
        <f>[5]คำนวณ!AF317</f>
        <v>0</v>
      </c>
      <c r="AG367" s="15">
        <f>[5]คำนวณ!AG317</f>
        <v>0</v>
      </c>
      <c r="AH367" s="15">
        <f>[5]คำนวณ!AH317</f>
        <v>0</v>
      </c>
      <c r="AI367" s="15">
        <f>[5]คำนวณ!AI317</f>
        <v>0</v>
      </c>
      <c r="AJ367" s="15">
        <f>[5]คำนวณ!AJ317</f>
        <v>0</v>
      </c>
      <c r="AK367" s="15">
        <f>[5]คำนวณ!AK317</f>
        <v>0</v>
      </c>
      <c r="AL367" s="15">
        <f>[5]คำนวณ!AL317</f>
        <v>0</v>
      </c>
      <c r="AM367" s="15">
        <f>[5]คำนวณ!AM317</f>
        <v>0</v>
      </c>
      <c r="AN367" s="15">
        <f>[5]คำนวณ!AN317</f>
        <v>0</v>
      </c>
      <c r="AO367" s="15">
        <f>[5]คำนวณ!AO317</f>
        <v>0</v>
      </c>
      <c r="AP367" s="15">
        <f>[5]คำนวณ!AP317</f>
        <v>0</v>
      </c>
      <c r="AQ367" s="15">
        <f>[5]คำนวณ!AQ317</f>
        <v>0</v>
      </c>
      <c r="AR367" s="4"/>
    </row>
    <row r="368" spans="1:44" x14ac:dyDescent="0.55000000000000004">
      <c r="A368" s="37">
        <f>[5]คำนวณ!A318</f>
        <v>0</v>
      </c>
      <c r="B368" s="15">
        <f>[5]คำนวณ!B318</f>
        <v>0</v>
      </c>
      <c r="C368" s="15">
        <f>[5]คำนวณ!C318</f>
        <v>0</v>
      </c>
      <c r="D368" s="38">
        <f>[5]คำนวณ!D318</f>
        <v>0</v>
      </c>
      <c r="E368" s="15">
        <f>[5]คำนวณ!E318</f>
        <v>0</v>
      </c>
      <c r="F368" s="15">
        <f>[5]คำนวณ!F318</f>
        <v>0</v>
      </c>
      <c r="G368" s="15">
        <f>[5]คำนวณ!G318</f>
        <v>0</v>
      </c>
      <c r="H368" s="15">
        <f>[5]คำนวณ!H318</f>
        <v>0</v>
      </c>
      <c r="I368" s="15">
        <f>[5]คำนวณ!I318</f>
        <v>0</v>
      </c>
      <c r="J368" s="15">
        <f>[5]คำนวณ!J318</f>
        <v>0</v>
      </c>
      <c r="K368" s="15">
        <f>[5]คำนวณ!K318</f>
        <v>0</v>
      </c>
      <c r="L368" s="15">
        <f>[5]คำนวณ!L318</f>
        <v>0</v>
      </c>
      <c r="M368" s="15">
        <f>[5]คำนวณ!M318</f>
        <v>0</v>
      </c>
      <c r="N368" s="15">
        <f>[5]คำนวณ!N318</f>
        <v>0</v>
      </c>
      <c r="O368" s="15">
        <f>[5]คำนวณ!O318</f>
        <v>0</v>
      </c>
      <c r="P368" s="15">
        <f>[5]คำนวณ!P318</f>
        <v>0</v>
      </c>
      <c r="Q368" s="15">
        <f>[5]คำนวณ!Q318</f>
        <v>0</v>
      </c>
      <c r="R368" s="15">
        <f>[5]คำนวณ!R318</f>
        <v>0</v>
      </c>
      <c r="S368" s="15">
        <f>[5]คำนวณ!S318</f>
        <v>0</v>
      </c>
      <c r="T368" s="15">
        <f>[5]คำนวณ!T318</f>
        <v>0</v>
      </c>
      <c r="U368" s="15">
        <f>[5]คำนวณ!U318</f>
        <v>0</v>
      </c>
      <c r="V368" s="15">
        <f>[5]คำนวณ!V318</f>
        <v>0</v>
      </c>
      <c r="W368" s="15">
        <f>[5]คำนวณ!W318</f>
        <v>0</v>
      </c>
      <c r="X368" s="15">
        <f>[5]คำนวณ!X318</f>
        <v>0</v>
      </c>
      <c r="Y368" s="15">
        <f>[5]คำนวณ!Y318</f>
        <v>0</v>
      </c>
      <c r="Z368" s="15">
        <f>[5]คำนวณ!Z318</f>
        <v>0</v>
      </c>
      <c r="AA368" s="15">
        <f>[5]คำนวณ!AA318</f>
        <v>0</v>
      </c>
      <c r="AB368" s="15">
        <f>[5]คำนวณ!AB318</f>
        <v>0</v>
      </c>
      <c r="AC368" s="15">
        <f>[5]คำนวณ!AC318</f>
        <v>0</v>
      </c>
      <c r="AD368" s="15">
        <f>[5]คำนวณ!AD318</f>
        <v>0</v>
      </c>
      <c r="AE368" s="15">
        <f>[5]คำนวณ!AE318</f>
        <v>0</v>
      </c>
      <c r="AF368" s="15">
        <f>[5]คำนวณ!AF318</f>
        <v>0</v>
      </c>
      <c r="AG368" s="15">
        <f>[5]คำนวณ!AG318</f>
        <v>0</v>
      </c>
      <c r="AH368" s="15">
        <f>[5]คำนวณ!AH318</f>
        <v>0</v>
      </c>
      <c r="AI368" s="15">
        <f>[5]คำนวณ!AI318</f>
        <v>0</v>
      </c>
      <c r="AJ368" s="15">
        <f>[5]คำนวณ!AJ318</f>
        <v>0</v>
      </c>
      <c r="AK368" s="15">
        <f>[5]คำนวณ!AK318</f>
        <v>0</v>
      </c>
      <c r="AL368" s="15">
        <f>[5]คำนวณ!AL318</f>
        <v>0</v>
      </c>
      <c r="AM368" s="15">
        <f>[5]คำนวณ!AM318</f>
        <v>0</v>
      </c>
      <c r="AN368" s="15">
        <f>[5]คำนวณ!AN318</f>
        <v>0</v>
      </c>
      <c r="AO368" s="15">
        <f>[5]คำนวณ!AO318</f>
        <v>0</v>
      </c>
      <c r="AP368" s="15">
        <f>[5]คำนวณ!AP318</f>
        <v>0</v>
      </c>
      <c r="AQ368" s="15">
        <f>[5]คำนวณ!AQ318</f>
        <v>0</v>
      </c>
      <c r="AR368" s="4"/>
    </row>
    <row r="369" spans="1:44" x14ac:dyDescent="0.55000000000000004">
      <c r="A369" s="37">
        <f>[5]คำนวณ!A319</f>
        <v>0</v>
      </c>
      <c r="B369" s="15">
        <f>[5]คำนวณ!B319</f>
        <v>0</v>
      </c>
      <c r="C369" s="15">
        <f>[5]คำนวณ!C319</f>
        <v>0</v>
      </c>
      <c r="D369" s="38">
        <f>[5]คำนวณ!D319</f>
        <v>0</v>
      </c>
      <c r="E369" s="15">
        <f>[5]คำนวณ!E319</f>
        <v>0</v>
      </c>
      <c r="F369" s="15">
        <f>[5]คำนวณ!F319</f>
        <v>0</v>
      </c>
      <c r="G369" s="15">
        <f>[5]คำนวณ!G319</f>
        <v>0</v>
      </c>
      <c r="H369" s="15">
        <f>[5]คำนวณ!H319</f>
        <v>0</v>
      </c>
      <c r="I369" s="15">
        <f>[5]คำนวณ!I319</f>
        <v>0</v>
      </c>
      <c r="J369" s="15">
        <f>[5]คำนวณ!J319</f>
        <v>0</v>
      </c>
      <c r="K369" s="15">
        <f>[5]คำนวณ!K319</f>
        <v>0</v>
      </c>
      <c r="L369" s="15">
        <f>[5]คำนวณ!L319</f>
        <v>0</v>
      </c>
      <c r="M369" s="15">
        <f>[5]คำนวณ!M319</f>
        <v>0</v>
      </c>
      <c r="N369" s="15">
        <f>[5]คำนวณ!N319</f>
        <v>0</v>
      </c>
      <c r="O369" s="15">
        <f>[5]คำนวณ!O319</f>
        <v>0</v>
      </c>
      <c r="P369" s="15">
        <f>[5]คำนวณ!P319</f>
        <v>0</v>
      </c>
      <c r="Q369" s="15">
        <f>[5]คำนวณ!Q319</f>
        <v>0</v>
      </c>
      <c r="R369" s="15">
        <f>[5]คำนวณ!R319</f>
        <v>0</v>
      </c>
      <c r="S369" s="15">
        <f>[5]คำนวณ!S319</f>
        <v>0</v>
      </c>
      <c r="T369" s="15">
        <f>[5]คำนวณ!T319</f>
        <v>0</v>
      </c>
      <c r="U369" s="15">
        <f>[5]คำนวณ!U319</f>
        <v>0</v>
      </c>
      <c r="V369" s="15">
        <f>[5]คำนวณ!V319</f>
        <v>0</v>
      </c>
      <c r="W369" s="15">
        <f>[5]คำนวณ!W319</f>
        <v>0</v>
      </c>
      <c r="X369" s="15">
        <f>[5]คำนวณ!X319</f>
        <v>0</v>
      </c>
      <c r="Y369" s="15">
        <f>[5]คำนวณ!Y319</f>
        <v>0</v>
      </c>
      <c r="Z369" s="15">
        <f>[5]คำนวณ!Z319</f>
        <v>0</v>
      </c>
      <c r="AA369" s="15">
        <f>[5]คำนวณ!AA319</f>
        <v>0</v>
      </c>
      <c r="AB369" s="15">
        <f>[5]คำนวณ!AB319</f>
        <v>0</v>
      </c>
      <c r="AC369" s="15">
        <f>[5]คำนวณ!AC319</f>
        <v>0</v>
      </c>
      <c r="AD369" s="15">
        <f>[5]คำนวณ!AD319</f>
        <v>0</v>
      </c>
      <c r="AE369" s="15">
        <f>[5]คำนวณ!AE319</f>
        <v>0</v>
      </c>
      <c r="AF369" s="15">
        <f>[5]คำนวณ!AF319</f>
        <v>0</v>
      </c>
      <c r="AG369" s="15">
        <f>[5]คำนวณ!AG319</f>
        <v>0</v>
      </c>
      <c r="AH369" s="15">
        <f>[5]คำนวณ!AH319</f>
        <v>0</v>
      </c>
      <c r="AI369" s="15">
        <f>[5]คำนวณ!AI319</f>
        <v>0</v>
      </c>
      <c r="AJ369" s="15">
        <f>[5]คำนวณ!AJ319</f>
        <v>0</v>
      </c>
      <c r="AK369" s="15">
        <f>[5]คำนวณ!AK319</f>
        <v>0</v>
      </c>
      <c r="AL369" s="15">
        <f>[5]คำนวณ!AL319</f>
        <v>0</v>
      </c>
      <c r="AM369" s="15">
        <f>[5]คำนวณ!AM319</f>
        <v>0</v>
      </c>
      <c r="AN369" s="15">
        <f>[5]คำนวณ!AN319</f>
        <v>0</v>
      </c>
      <c r="AO369" s="15">
        <f>[5]คำนวณ!AO319</f>
        <v>0</v>
      </c>
      <c r="AP369" s="15">
        <f>[5]คำนวณ!AP319</f>
        <v>0</v>
      </c>
      <c r="AQ369" s="15">
        <f>[5]คำนวณ!AQ319</f>
        <v>0</v>
      </c>
      <c r="AR369" s="4"/>
    </row>
  </sheetData>
  <autoFilter ref="A3:AQ299"/>
  <mergeCells count="50">
    <mergeCell ref="A316:D316"/>
    <mergeCell ref="A320:D320"/>
    <mergeCell ref="A290:D290"/>
    <mergeCell ref="A293:D293"/>
    <mergeCell ref="A299:D299"/>
    <mergeCell ref="A302:D302"/>
    <mergeCell ref="A306:D306"/>
    <mergeCell ref="A310:D310"/>
    <mergeCell ref="A254:D254"/>
    <mergeCell ref="A258:D258"/>
    <mergeCell ref="A261:D261"/>
    <mergeCell ref="A265:D265"/>
    <mergeCell ref="A282:D282"/>
    <mergeCell ref="A285:D285"/>
    <mergeCell ref="A222:D222"/>
    <mergeCell ref="A229:D229"/>
    <mergeCell ref="A234:D234"/>
    <mergeCell ref="A237:D237"/>
    <mergeCell ref="A240:D240"/>
    <mergeCell ref="A244:D244"/>
    <mergeCell ref="A179:D179"/>
    <mergeCell ref="A185:D185"/>
    <mergeCell ref="A200:D200"/>
    <mergeCell ref="A203:D203"/>
    <mergeCell ref="A211:D211"/>
    <mergeCell ref="A217:D217"/>
    <mergeCell ref="A150:D150"/>
    <mergeCell ref="A154:D154"/>
    <mergeCell ref="A157:D157"/>
    <mergeCell ref="A161:D161"/>
    <mergeCell ref="A170:D170"/>
    <mergeCell ref="A175:D175"/>
    <mergeCell ref="A125:D125"/>
    <mergeCell ref="A129:D129"/>
    <mergeCell ref="A133:D133"/>
    <mergeCell ref="A138:D138"/>
    <mergeCell ref="A142:D142"/>
    <mergeCell ref="A146:D146"/>
    <mergeCell ref="A36:D36"/>
    <mergeCell ref="A39:D39"/>
    <mergeCell ref="A46:D46"/>
    <mergeCell ref="A93:D93"/>
    <mergeCell ref="A116:D116"/>
    <mergeCell ref="A121:D121"/>
    <mergeCell ref="A8:D8"/>
    <mergeCell ref="A13:D13"/>
    <mergeCell ref="A20:D20"/>
    <mergeCell ref="A24:D24"/>
    <mergeCell ref="A27:D27"/>
    <mergeCell ref="A31:D31"/>
  </mergeCells>
  <pageMargins left="0.59055118110236227" right="0.15748031496062992" top="0.59055118110236227" bottom="0.55118110236220474" header="0.51181102362204722" footer="0.1574803149606299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 (รวมแต่ละอาคาร)</vt:lpstr>
      <vt:lpstr>'คำนวณ (รวมแต่ละอาคาร)'!Print_Titles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2025-03-24T07:13:28Z</cp:lastPrinted>
  <dcterms:created xsi:type="dcterms:W3CDTF">2021-04-20T06:20:28Z</dcterms:created>
  <dcterms:modified xsi:type="dcterms:W3CDTF">2026-06-18T02:48:26Z</dcterms:modified>
</cp:coreProperties>
</file>