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4 (ลงในงานจัดการพลังงาน)\"/>
    </mc:Choice>
  </mc:AlternateContent>
  <bookViews>
    <workbookView xWindow="0" yWindow="0" windowWidth="23040" windowHeight="8676"/>
  </bookViews>
  <sheets>
    <sheet name="คำนวณ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vg" localSheetId="0">#REF!</definedName>
    <definedName name="_1vg">#REF!</definedName>
    <definedName name="_Flu40">50</definedName>
    <definedName name="_sss2" localSheetId="0">[3]DATA!#REF!</definedName>
    <definedName name="_sss2">[3]DATA!#REF!</definedName>
    <definedName name="_sss4" localSheetId="0">[3]RE_DATA!#REF!</definedName>
    <definedName name="_sss4">[3]RE_DATA!#REF!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'[4]eirr-a (บท5)'!$G$7</definedName>
    <definedName name="factor_l">'[4]eirr-a (บท5)'!$G$8</definedName>
    <definedName name="fifty">0.02</definedName>
    <definedName name="Flu_40_W">50</definedName>
    <definedName name="hhind" localSheetId="0">[5]!hhind</definedName>
    <definedName name="hhind">[5]!hhind</definedName>
    <definedName name="HideDataBOQ" localSheetId="0">#REF!</definedName>
    <definedName name="HideDataBOQ">#REF!</definedName>
    <definedName name="High_lf" localSheetId="0">[3]DATA!#REF!</definedName>
    <definedName name="High_lf">[3]DATA!#REF!</definedName>
    <definedName name="i_watt" localSheetId="0">#REF!</definedName>
    <definedName name="i_watt">#REF!</definedName>
    <definedName name="inflat_1999">'[4]eirr-a (บท5)'!$G$12</definedName>
    <definedName name="inflat_2000">'[4]eirr-a (บท5)'!$G$13</definedName>
    <definedName name="inflat_eq">'[4]eirr-a (บท5)'!$G$11</definedName>
    <definedName name="L.F." localSheetId="0">[3]RE_DATA!#REF!</definedName>
    <definedName name="L.F.">[3]RE_DATA!#REF!</definedName>
    <definedName name="l_mainair" localSheetId="0">'[4]eirr-a (บท4)'!#REF!</definedName>
    <definedName name="l_mainair">'[4]eirr-a (บท4)'!#REF!</definedName>
    <definedName name="maintain_air4" localSheetId="0">'[4]eirr-a (บท4)'!#REF!</definedName>
    <definedName name="maintain_air4">'[4]eirr-a (บท4)'!#REF!</definedName>
    <definedName name="ohind" localSheetId="0">[5]!ohind</definedName>
    <definedName name="ohind">[5]!ohind</definedName>
    <definedName name="Peak" localSheetId="0">[3]RE_DATA!#REF!</definedName>
    <definedName name="Peak">[3]RE_DATA!#REF!</definedName>
    <definedName name="_xlnm.Print_Titles" localSheetId="0">คำนวณ!$2:$3</definedName>
    <definedName name="save" localSheetId="0">#REF!</definedName>
    <definedName name="save">#REF!</definedName>
    <definedName name="unit">'[4]eirr-a (บท5)'!$G$9</definedName>
    <definedName name="vg0" localSheetId="0">#REF!</definedName>
    <definedName name="vg0">#REF!</definedName>
    <definedName name="xxx10" localSheetId="0">[6]RE_DATA!#REF!</definedName>
    <definedName name="xxx10">[6]RE_DATA!#REF!</definedName>
    <definedName name="xxx14" localSheetId="0">[6]RE_DATA!#REF!</definedName>
    <definedName name="xxx14">[6]RE_DATA!#REF!</definedName>
    <definedName name="xxx6" localSheetId="0">[6]DATA!#REF!</definedName>
    <definedName name="xxx6">[6]DATA!#REF!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50" i="1" l="1"/>
  <c r="AL150" i="1"/>
  <c r="AJ150" i="1"/>
  <c r="AK150" i="1" s="1"/>
  <c r="AI150" i="1"/>
  <c r="AF150" i="1"/>
  <c r="AD150" i="1"/>
  <c r="AE150" i="1" s="1"/>
  <c r="AC150" i="1"/>
  <c r="AG150" i="1" s="1"/>
  <c r="AH150" i="1" s="1"/>
  <c r="AB150" i="1"/>
  <c r="Z150" i="1"/>
  <c r="AA150" i="1" s="1"/>
  <c r="W150" i="1"/>
  <c r="X150" i="1" s="1"/>
  <c r="Y150" i="1" s="1"/>
  <c r="T150" i="1"/>
  <c r="U150" i="1" s="1"/>
  <c r="V150" i="1" s="1"/>
  <c r="Q150" i="1"/>
  <c r="N150" i="1"/>
  <c r="L150" i="1"/>
  <c r="M150" i="1" s="1"/>
  <c r="K150" i="1"/>
  <c r="H150" i="1"/>
  <c r="E150" i="1"/>
  <c r="I150" i="1" s="1"/>
  <c r="J150" i="1" s="1"/>
  <c r="AO149" i="1"/>
  <c r="AP149" i="1" s="1"/>
  <c r="AQ149" i="1" s="1"/>
  <c r="AL149" i="1"/>
  <c r="AI149" i="1"/>
  <c r="AG149" i="1"/>
  <c r="AH149" i="1" s="1"/>
  <c r="AF149" i="1"/>
  <c r="AC149" i="1"/>
  <c r="AA149" i="1"/>
  <c r="AB149" i="1" s="1"/>
  <c r="Z149" i="1"/>
  <c r="AD149" i="1" s="1"/>
  <c r="AE149" i="1" s="1"/>
  <c r="W149" i="1"/>
  <c r="X149" i="1" s="1"/>
  <c r="Y149" i="1" s="1"/>
  <c r="T149" i="1"/>
  <c r="Q149" i="1"/>
  <c r="R149" i="1" s="1"/>
  <c r="S149" i="1" s="1"/>
  <c r="N149" i="1"/>
  <c r="K149" i="1"/>
  <c r="I149" i="1"/>
  <c r="J149" i="1" s="1"/>
  <c r="H149" i="1"/>
  <c r="E149" i="1"/>
  <c r="AO148" i="1"/>
  <c r="AL148" i="1"/>
  <c r="AM148" i="1" s="1"/>
  <c r="AN148" i="1" s="1"/>
  <c r="AI148" i="1"/>
  <c r="AF148" i="1"/>
  <c r="AD148" i="1"/>
  <c r="AE148" i="1" s="1"/>
  <c r="AC148" i="1"/>
  <c r="Z148" i="1"/>
  <c r="X148" i="1"/>
  <c r="Y148" i="1" s="1"/>
  <c r="W148" i="1"/>
  <c r="AA148" i="1" s="1"/>
  <c r="AB148" i="1" s="1"/>
  <c r="V148" i="1"/>
  <c r="T148" i="1"/>
  <c r="U148" i="1" s="1"/>
  <c r="Q148" i="1"/>
  <c r="R148" i="1" s="1"/>
  <c r="S148" i="1" s="1"/>
  <c r="P148" i="1"/>
  <c r="N148" i="1"/>
  <c r="O148" i="1" s="1"/>
  <c r="K148" i="1"/>
  <c r="H148" i="1"/>
  <c r="E148" i="1"/>
  <c r="AQ147" i="1"/>
  <c r="AO147" i="1"/>
  <c r="AP147" i="1" s="1"/>
  <c r="AL147" i="1"/>
  <c r="AM147" i="1" s="1"/>
  <c r="AN147" i="1" s="1"/>
  <c r="AK147" i="1"/>
  <c r="AI147" i="1"/>
  <c r="AJ147" i="1" s="1"/>
  <c r="AF147" i="1"/>
  <c r="AC147" i="1"/>
  <c r="AA147" i="1"/>
  <c r="AB147" i="1" s="1"/>
  <c r="Z147" i="1"/>
  <c r="W147" i="1"/>
  <c r="X147" i="1" s="1"/>
  <c r="Y147" i="1" s="1"/>
  <c r="U147" i="1"/>
  <c r="V147" i="1" s="1"/>
  <c r="T147" i="1"/>
  <c r="Q147" i="1"/>
  <c r="R147" i="1" s="1"/>
  <c r="S147" i="1" s="1"/>
  <c r="N147" i="1"/>
  <c r="K147" i="1"/>
  <c r="L147" i="1" s="1"/>
  <c r="M147" i="1" s="1"/>
  <c r="I147" i="1"/>
  <c r="J147" i="1" s="1"/>
  <c r="H147" i="1"/>
  <c r="E147" i="1"/>
  <c r="AP145" i="1"/>
  <c r="AQ145" i="1" s="1"/>
  <c r="AO145" i="1"/>
  <c r="AN145" i="1"/>
  <c r="AL145" i="1"/>
  <c r="AM145" i="1" s="1"/>
  <c r="AI145" i="1"/>
  <c r="AF145" i="1"/>
  <c r="AG145" i="1" s="1"/>
  <c r="AH145" i="1" s="1"/>
  <c r="AC145" i="1"/>
  <c r="Z145" i="1"/>
  <c r="X145" i="1"/>
  <c r="Y145" i="1" s="1"/>
  <c r="W145" i="1"/>
  <c r="T145" i="1"/>
  <c r="U145" i="1" s="1"/>
  <c r="V145" i="1" s="1"/>
  <c r="R145" i="1"/>
  <c r="S145" i="1" s="1"/>
  <c r="Q145" i="1"/>
  <c r="P145" i="1"/>
  <c r="N145" i="1"/>
  <c r="O145" i="1" s="1"/>
  <c r="K145" i="1"/>
  <c r="J145" i="1"/>
  <c r="H145" i="1"/>
  <c r="I145" i="1" s="1"/>
  <c r="E145" i="1"/>
  <c r="AO144" i="1"/>
  <c r="AP144" i="1" s="1"/>
  <c r="AQ144" i="1" s="1"/>
  <c r="AM144" i="1"/>
  <c r="AN144" i="1" s="1"/>
  <c r="AL144" i="1"/>
  <c r="AI144" i="1"/>
  <c r="AJ144" i="1" s="1"/>
  <c r="AK144" i="1" s="1"/>
  <c r="AF144" i="1"/>
  <c r="AG144" i="1" s="1"/>
  <c r="AH144" i="1" s="1"/>
  <c r="AE144" i="1"/>
  <c r="AC144" i="1"/>
  <c r="AD144" i="1" s="1"/>
  <c r="Z144" i="1"/>
  <c r="W144" i="1"/>
  <c r="U144" i="1"/>
  <c r="V144" i="1" s="1"/>
  <c r="T144" i="1"/>
  <c r="Q144" i="1"/>
  <c r="R144" i="1" s="1"/>
  <c r="S144" i="1" s="1"/>
  <c r="O144" i="1"/>
  <c r="P144" i="1" s="1"/>
  <c r="N144" i="1"/>
  <c r="K144" i="1"/>
  <c r="L144" i="1" s="1"/>
  <c r="M144" i="1" s="1"/>
  <c r="H144" i="1"/>
  <c r="E144" i="1"/>
  <c r="AP143" i="1"/>
  <c r="AQ143" i="1" s="1"/>
  <c r="AO143" i="1"/>
  <c r="AL143" i="1"/>
  <c r="AM143" i="1" s="1"/>
  <c r="AN143" i="1" s="1"/>
  <c r="AJ143" i="1"/>
  <c r="AK143" i="1" s="1"/>
  <c r="AI143" i="1"/>
  <c r="AH143" i="1"/>
  <c r="AF143" i="1"/>
  <c r="AG143" i="1" s="1"/>
  <c r="AC143" i="1"/>
  <c r="AD143" i="1" s="1"/>
  <c r="AE143" i="1" s="1"/>
  <c r="Z143" i="1"/>
  <c r="AA143" i="1" s="1"/>
  <c r="AB143" i="1" s="1"/>
  <c r="W143" i="1"/>
  <c r="T143" i="1"/>
  <c r="R143" i="1"/>
  <c r="S143" i="1" s="1"/>
  <c r="Q143" i="1"/>
  <c r="N143" i="1"/>
  <c r="O143" i="1" s="1"/>
  <c r="P143" i="1" s="1"/>
  <c r="L143" i="1"/>
  <c r="M143" i="1" s="1"/>
  <c r="K143" i="1"/>
  <c r="H143" i="1"/>
  <c r="I143" i="1" s="1"/>
  <c r="J143" i="1" s="1"/>
  <c r="E143" i="1"/>
  <c r="AO142" i="1"/>
  <c r="AP142" i="1" s="1"/>
  <c r="AQ142" i="1" s="1"/>
  <c r="AM142" i="1"/>
  <c r="AN142" i="1" s="1"/>
  <c r="AL142" i="1"/>
  <c r="AI142" i="1"/>
  <c r="AJ142" i="1" s="1"/>
  <c r="AK142" i="1" s="1"/>
  <c r="AG142" i="1"/>
  <c r="AH142" i="1" s="1"/>
  <c r="AF142" i="1"/>
  <c r="AE142" i="1"/>
  <c r="AC142" i="1"/>
  <c r="AD142" i="1" s="1"/>
  <c r="Z142" i="1"/>
  <c r="Y142" i="1"/>
  <c r="W142" i="1"/>
  <c r="X142" i="1" s="1"/>
  <c r="T142" i="1"/>
  <c r="Q142" i="1"/>
  <c r="O142" i="1"/>
  <c r="P142" i="1" s="1"/>
  <c r="N142" i="1"/>
  <c r="K142" i="1"/>
  <c r="L142" i="1" s="1"/>
  <c r="M142" i="1" s="1"/>
  <c r="H142" i="1"/>
  <c r="E142" i="1"/>
  <c r="I142" i="1" s="1"/>
  <c r="J142" i="1" s="1"/>
  <c r="AO141" i="1"/>
  <c r="AL141" i="1"/>
  <c r="AJ141" i="1"/>
  <c r="AK141" i="1" s="1"/>
  <c r="AI141" i="1"/>
  <c r="AF141" i="1"/>
  <c r="AG141" i="1" s="1"/>
  <c r="AH141" i="1" s="1"/>
  <c r="AD141" i="1"/>
  <c r="AE141" i="1" s="1"/>
  <c r="AC141" i="1"/>
  <c r="Z141" i="1"/>
  <c r="AA141" i="1" s="1"/>
  <c r="AB141" i="1" s="1"/>
  <c r="W141" i="1"/>
  <c r="T141" i="1"/>
  <c r="U141" i="1" s="1"/>
  <c r="V141" i="1" s="1"/>
  <c r="Q141" i="1"/>
  <c r="N141" i="1"/>
  <c r="L141" i="1"/>
  <c r="M141" i="1" s="1"/>
  <c r="K141" i="1"/>
  <c r="H141" i="1"/>
  <c r="I141" i="1" s="1"/>
  <c r="J141" i="1" s="1"/>
  <c r="E141" i="1"/>
  <c r="AO140" i="1"/>
  <c r="AP140" i="1" s="1"/>
  <c r="AQ140" i="1" s="1"/>
  <c r="AL140" i="1"/>
  <c r="AI140" i="1"/>
  <c r="AG140" i="1"/>
  <c r="AH140" i="1" s="1"/>
  <c r="AF140" i="1"/>
  <c r="AC140" i="1"/>
  <c r="AD140" i="1" s="1"/>
  <c r="AE140" i="1" s="1"/>
  <c r="AA140" i="1"/>
  <c r="AB140" i="1" s="1"/>
  <c r="Z140" i="1"/>
  <c r="Y140" i="1"/>
  <c r="W140" i="1"/>
  <c r="X140" i="1" s="1"/>
  <c r="T140" i="1"/>
  <c r="S140" i="1"/>
  <c r="Q140" i="1"/>
  <c r="R140" i="1" s="1"/>
  <c r="N140" i="1"/>
  <c r="K140" i="1"/>
  <c r="I140" i="1"/>
  <c r="J140" i="1" s="1"/>
  <c r="H140" i="1"/>
  <c r="E140" i="1"/>
  <c r="AO138" i="1"/>
  <c r="AN138" i="1"/>
  <c r="AL138" i="1"/>
  <c r="AM138" i="1" s="1"/>
  <c r="AI138" i="1"/>
  <c r="AF138" i="1"/>
  <c r="AD138" i="1"/>
  <c r="AE138" i="1" s="1"/>
  <c r="AC138" i="1"/>
  <c r="Z138" i="1"/>
  <c r="AA138" i="1" s="1"/>
  <c r="AB138" i="1" s="1"/>
  <c r="X138" i="1"/>
  <c r="Y138" i="1" s="1"/>
  <c r="W138" i="1"/>
  <c r="T138" i="1"/>
  <c r="U138" i="1" s="1"/>
  <c r="V138" i="1" s="1"/>
  <c r="Q138" i="1"/>
  <c r="N138" i="1"/>
  <c r="O138" i="1" s="1"/>
  <c r="P138" i="1" s="1"/>
  <c r="K138" i="1"/>
  <c r="H138" i="1"/>
  <c r="E138" i="1"/>
  <c r="AO137" i="1"/>
  <c r="AP137" i="1" s="1"/>
  <c r="AQ137" i="1" s="1"/>
  <c r="AL137" i="1"/>
  <c r="AI137" i="1"/>
  <c r="AJ137" i="1" s="1"/>
  <c r="AK137" i="1" s="1"/>
  <c r="AF137" i="1"/>
  <c r="AC137" i="1"/>
  <c r="AA137" i="1"/>
  <c r="AB137" i="1" s="1"/>
  <c r="Z137" i="1"/>
  <c r="W137" i="1"/>
  <c r="X137" i="1" s="1"/>
  <c r="Y137" i="1" s="1"/>
  <c r="U137" i="1"/>
  <c r="V137" i="1" s="1"/>
  <c r="T137" i="1"/>
  <c r="S137" i="1"/>
  <c r="Q137" i="1"/>
  <c r="R137" i="1" s="1"/>
  <c r="N137" i="1"/>
  <c r="M137" i="1"/>
  <c r="K137" i="1"/>
  <c r="L137" i="1" s="1"/>
  <c r="I137" i="1"/>
  <c r="J137" i="1" s="1"/>
  <c r="H137" i="1"/>
  <c r="E137" i="1"/>
  <c r="AP136" i="1"/>
  <c r="AQ136" i="1" s="1"/>
  <c r="AO136" i="1"/>
  <c r="AL136" i="1"/>
  <c r="AM136" i="1" s="1"/>
  <c r="AN136" i="1" s="1"/>
  <c r="AI136" i="1"/>
  <c r="AJ136" i="1" s="1"/>
  <c r="AK136" i="1" s="1"/>
  <c r="AH136" i="1"/>
  <c r="AF136" i="1"/>
  <c r="AG136" i="1" s="1"/>
  <c r="AC136" i="1"/>
  <c r="Z136" i="1"/>
  <c r="X136" i="1"/>
  <c r="Y136" i="1" s="1"/>
  <c r="W136" i="1"/>
  <c r="T136" i="1"/>
  <c r="U136" i="1" s="1"/>
  <c r="V136" i="1" s="1"/>
  <c r="R136" i="1"/>
  <c r="S136" i="1" s="1"/>
  <c r="Q136" i="1"/>
  <c r="P136" i="1"/>
  <c r="N136" i="1"/>
  <c r="O136" i="1" s="1"/>
  <c r="K136" i="1"/>
  <c r="L136" i="1" s="1"/>
  <c r="M136" i="1" s="1"/>
  <c r="J136" i="1"/>
  <c r="H136" i="1"/>
  <c r="I136" i="1" s="1"/>
  <c r="E136" i="1"/>
  <c r="AO135" i="1"/>
  <c r="AP135" i="1" s="1"/>
  <c r="AQ135" i="1" s="1"/>
  <c r="AM135" i="1"/>
  <c r="AN135" i="1" s="1"/>
  <c r="AL135" i="1"/>
  <c r="AI135" i="1"/>
  <c r="AJ135" i="1" s="1"/>
  <c r="AK135" i="1" s="1"/>
  <c r="AF135" i="1"/>
  <c r="AC135" i="1"/>
  <c r="AD135" i="1" s="1"/>
  <c r="AE135" i="1" s="1"/>
  <c r="Z135" i="1"/>
  <c r="W135" i="1"/>
  <c r="U135" i="1"/>
  <c r="V135" i="1" s="1"/>
  <c r="T135" i="1"/>
  <c r="Q135" i="1"/>
  <c r="R135" i="1" s="1"/>
  <c r="S135" i="1" s="1"/>
  <c r="O135" i="1"/>
  <c r="P135" i="1" s="1"/>
  <c r="N135" i="1"/>
  <c r="M135" i="1"/>
  <c r="K135" i="1"/>
  <c r="L135" i="1" s="1"/>
  <c r="H135" i="1"/>
  <c r="I135" i="1" s="1"/>
  <c r="J135" i="1" s="1"/>
  <c r="E135" i="1"/>
  <c r="AP134" i="1"/>
  <c r="AQ134" i="1" s="1"/>
  <c r="AO134" i="1"/>
  <c r="AL134" i="1"/>
  <c r="AM134" i="1" s="1"/>
  <c r="AN134" i="1" s="1"/>
  <c r="AJ134" i="1"/>
  <c r="AK134" i="1" s="1"/>
  <c r="AI134" i="1"/>
  <c r="AF134" i="1"/>
  <c r="AG134" i="1" s="1"/>
  <c r="AH134" i="1" s="1"/>
  <c r="AC134" i="1"/>
  <c r="Z134" i="1"/>
  <c r="AA134" i="1" s="1"/>
  <c r="AB134" i="1" s="1"/>
  <c r="W134" i="1"/>
  <c r="T134" i="1"/>
  <c r="R134" i="1"/>
  <c r="S134" i="1" s="1"/>
  <c r="Q134" i="1"/>
  <c r="N134" i="1"/>
  <c r="O134" i="1" s="1"/>
  <c r="P134" i="1" s="1"/>
  <c r="L134" i="1"/>
  <c r="M134" i="1" s="1"/>
  <c r="K134" i="1"/>
  <c r="J134" i="1"/>
  <c r="H134" i="1"/>
  <c r="I134" i="1" s="1"/>
  <c r="E134" i="1"/>
  <c r="AO133" i="1"/>
  <c r="AP133" i="1" s="1"/>
  <c r="AQ133" i="1" s="1"/>
  <c r="AM133" i="1"/>
  <c r="AN133" i="1" s="1"/>
  <c r="AL133" i="1"/>
  <c r="AI133" i="1"/>
  <c r="AJ133" i="1" s="1"/>
  <c r="AK133" i="1" s="1"/>
  <c r="AG133" i="1"/>
  <c r="AH133" i="1" s="1"/>
  <c r="AF133" i="1"/>
  <c r="AE133" i="1"/>
  <c r="AC133" i="1"/>
  <c r="AD133" i="1" s="1"/>
  <c r="Z133" i="1"/>
  <c r="AA133" i="1" s="1"/>
  <c r="AB133" i="1" s="1"/>
  <c r="W133" i="1"/>
  <c r="X133" i="1" s="1"/>
  <c r="Y133" i="1" s="1"/>
  <c r="T133" i="1"/>
  <c r="Q133" i="1"/>
  <c r="O133" i="1"/>
  <c r="P133" i="1" s="1"/>
  <c r="N133" i="1"/>
  <c r="K133" i="1"/>
  <c r="L133" i="1" s="1"/>
  <c r="M133" i="1" s="1"/>
  <c r="I133" i="1"/>
  <c r="J133" i="1" s="1"/>
  <c r="H133" i="1"/>
  <c r="E133" i="1"/>
  <c r="AO132" i="1"/>
  <c r="AL132" i="1"/>
  <c r="AJ132" i="1"/>
  <c r="AK132" i="1" s="1"/>
  <c r="AI132" i="1"/>
  <c r="AF132" i="1"/>
  <c r="AG132" i="1" s="1"/>
  <c r="AH132" i="1" s="1"/>
  <c r="AD132" i="1"/>
  <c r="AE132" i="1" s="1"/>
  <c r="AC132" i="1"/>
  <c r="AB132" i="1"/>
  <c r="Z132" i="1"/>
  <c r="AA132" i="1" s="1"/>
  <c r="W132" i="1"/>
  <c r="V132" i="1"/>
  <c r="T132" i="1"/>
  <c r="U132" i="1" s="1"/>
  <c r="Q132" i="1"/>
  <c r="N132" i="1"/>
  <c r="L132" i="1"/>
  <c r="M132" i="1" s="1"/>
  <c r="K132" i="1"/>
  <c r="H132" i="1"/>
  <c r="E132" i="1"/>
  <c r="I132" i="1" s="1"/>
  <c r="J132" i="1" s="1"/>
  <c r="AQ130" i="1"/>
  <c r="AO130" i="1"/>
  <c r="AP130" i="1" s="1"/>
  <c r="AL130" i="1"/>
  <c r="AI130" i="1"/>
  <c r="AG130" i="1"/>
  <c r="AH130" i="1" s="1"/>
  <c r="AF130" i="1"/>
  <c r="AC130" i="1"/>
  <c r="AD130" i="1" s="1"/>
  <c r="AE130" i="1" s="1"/>
  <c r="AA130" i="1"/>
  <c r="AB130" i="1" s="1"/>
  <c r="Z130" i="1"/>
  <c r="Y130" i="1"/>
  <c r="W130" i="1"/>
  <c r="X130" i="1" s="1"/>
  <c r="T130" i="1"/>
  <c r="U130" i="1" s="1"/>
  <c r="V130" i="1" s="1"/>
  <c r="Q130" i="1"/>
  <c r="R130" i="1" s="1"/>
  <c r="S130" i="1" s="1"/>
  <c r="N130" i="1"/>
  <c r="K130" i="1"/>
  <c r="I130" i="1"/>
  <c r="J130" i="1" s="1"/>
  <c r="H130" i="1"/>
  <c r="E130" i="1"/>
  <c r="AO128" i="1"/>
  <c r="AL128" i="1"/>
  <c r="AM128" i="1" s="1"/>
  <c r="AN128" i="1" s="1"/>
  <c r="AI128" i="1"/>
  <c r="AF128" i="1"/>
  <c r="AD128" i="1"/>
  <c r="AE128" i="1" s="1"/>
  <c r="AC128" i="1"/>
  <c r="Z128" i="1"/>
  <c r="X128" i="1"/>
  <c r="Y128" i="1" s="1"/>
  <c r="W128" i="1"/>
  <c r="AA128" i="1" s="1"/>
  <c r="AB128" i="1" s="1"/>
  <c r="V128" i="1"/>
  <c r="T128" i="1"/>
  <c r="U128" i="1" s="1"/>
  <c r="Q128" i="1"/>
  <c r="P128" i="1"/>
  <c r="N128" i="1"/>
  <c r="O128" i="1" s="1"/>
  <c r="K128" i="1"/>
  <c r="H128" i="1"/>
  <c r="E128" i="1"/>
  <c r="AQ127" i="1"/>
  <c r="AO127" i="1"/>
  <c r="AP127" i="1" s="1"/>
  <c r="AL127" i="1"/>
  <c r="AK127" i="1"/>
  <c r="AI127" i="1"/>
  <c r="AJ127" i="1" s="1"/>
  <c r="AF127" i="1"/>
  <c r="AC127" i="1"/>
  <c r="AA127" i="1"/>
  <c r="AB127" i="1" s="1"/>
  <c r="Z127" i="1"/>
  <c r="W127" i="1"/>
  <c r="U127" i="1"/>
  <c r="V127" i="1" s="1"/>
  <c r="T127" i="1"/>
  <c r="X127" i="1" s="1"/>
  <c r="Y127" i="1" s="1"/>
  <c r="S127" i="1"/>
  <c r="Q127" i="1"/>
  <c r="R127" i="1" s="1"/>
  <c r="N127" i="1"/>
  <c r="K127" i="1"/>
  <c r="L127" i="1" s="1"/>
  <c r="M127" i="1" s="1"/>
  <c r="I127" i="1"/>
  <c r="J127" i="1" s="1"/>
  <c r="H127" i="1"/>
  <c r="E127" i="1"/>
  <c r="AP126" i="1"/>
  <c r="AQ126" i="1" s="1"/>
  <c r="AO126" i="1"/>
  <c r="AN126" i="1"/>
  <c r="AL126" i="1"/>
  <c r="AM126" i="1" s="1"/>
  <c r="AI126" i="1"/>
  <c r="AJ126" i="1" s="1"/>
  <c r="AK126" i="1" s="1"/>
  <c r="AF126" i="1"/>
  <c r="AG126" i="1" s="1"/>
  <c r="AH126" i="1" s="1"/>
  <c r="AC126" i="1"/>
  <c r="Z126" i="1"/>
  <c r="X126" i="1"/>
  <c r="Y126" i="1" s="1"/>
  <c r="W126" i="1"/>
  <c r="T126" i="1"/>
  <c r="U126" i="1" s="1"/>
  <c r="V126" i="1" s="1"/>
  <c r="R126" i="1"/>
  <c r="S126" i="1" s="1"/>
  <c r="Q126" i="1"/>
  <c r="N126" i="1"/>
  <c r="O126" i="1" s="1"/>
  <c r="P126" i="1" s="1"/>
  <c r="K126" i="1"/>
  <c r="H126" i="1"/>
  <c r="I126" i="1" s="1"/>
  <c r="J126" i="1" s="1"/>
  <c r="E126" i="1"/>
  <c r="AO125" i="1"/>
  <c r="AP125" i="1" s="1"/>
  <c r="AQ125" i="1" s="1"/>
  <c r="AM125" i="1"/>
  <c r="AN125" i="1" s="1"/>
  <c r="AL125" i="1"/>
  <c r="AK125" i="1"/>
  <c r="AI125" i="1"/>
  <c r="AJ125" i="1" s="1"/>
  <c r="AF125" i="1"/>
  <c r="AE125" i="1"/>
  <c r="AC125" i="1"/>
  <c r="AD125" i="1" s="1"/>
  <c r="Z125" i="1"/>
  <c r="W125" i="1"/>
  <c r="U125" i="1"/>
  <c r="V125" i="1" s="1"/>
  <c r="T125" i="1"/>
  <c r="Q125" i="1"/>
  <c r="R125" i="1" s="1"/>
  <c r="S125" i="1" s="1"/>
  <c r="O125" i="1"/>
  <c r="P125" i="1" s="1"/>
  <c r="N125" i="1"/>
  <c r="K125" i="1"/>
  <c r="L125" i="1" s="1"/>
  <c r="M125" i="1" s="1"/>
  <c r="H125" i="1"/>
  <c r="E125" i="1"/>
  <c r="AP124" i="1"/>
  <c r="AQ124" i="1" s="1"/>
  <c r="AO124" i="1"/>
  <c r="AL124" i="1"/>
  <c r="AM124" i="1" s="1"/>
  <c r="AN124" i="1" s="1"/>
  <c r="AJ124" i="1"/>
  <c r="AK124" i="1" s="1"/>
  <c r="AI124" i="1"/>
  <c r="AH124" i="1"/>
  <c r="AF124" i="1"/>
  <c r="AG124" i="1" s="1"/>
  <c r="AC124" i="1"/>
  <c r="AB124" i="1"/>
  <c r="Z124" i="1"/>
  <c r="AA124" i="1" s="1"/>
  <c r="W124" i="1"/>
  <c r="T124" i="1"/>
  <c r="R124" i="1"/>
  <c r="S124" i="1" s="1"/>
  <c r="Q124" i="1"/>
  <c r="N124" i="1"/>
  <c r="O124" i="1" s="1"/>
  <c r="P124" i="1" s="1"/>
  <c r="L124" i="1"/>
  <c r="M124" i="1" s="1"/>
  <c r="K124" i="1"/>
  <c r="J124" i="1"/>
  <c r="H124" i="1"/>
  <c r="I124" i="1" s="1"/>
  <c r="E124" i="1"/>
  <c r="AO123" i="1"/>
  <c r="AP123" i="1" s="1"/>
  <c r="AQ123" i="1" s="1"/>
  <c r="AM123" i="1"/>
  <c r="AN123" i="1" s="1"/>
  <c r="AL123" i="1"/>
  <c r="AI123" i="1"/>
  <c r="AJ123" i="1" s="1"/>
  <c r="AK123" i="1" s="1"/>
  <c r="AG123" i="1"/>
  <c r="AH123" i="1" s="1"/>
  <c r="AF123" i="1"/>
  <c r="AC123" i="1"/>
  <c r="AD123" i="1" s="1"/>
  <c r="AE123" i="1" s="1"/>
  <c r="Z123" i="1"/>
  <c r="AA123" i="1" s="1"/>
  <c r="AB123" i="1" s="1"/>
  <c r="Y123" i="1"/>
  <c r="W123" i="1"/>
  <c r="X123" i="1" s="1"/>
  <c r="T123" i="1"/>
  <c r="Q123" i="1"/>
  <c r="O123" i="1"/>
  <c r="P123" i="1" s="1"/>
  <c r="N123" i="1"/>
  <c r="M123" i="1"/>
  <c r="K123" i="1"/>
  <c r="L123" i="1" s="1"/>
  <c r="I123" i="1"/>
  <c r="J123" i="1" s="1"/>
  <c r="H123" i="1"/>
  <c r="E123" i="1"/>
  <c r="AP122" i="1"/>
  <c r="AQ122" i="1" s="1"/>
  <c r="AO122" i="1"/>
  <c r="AL122" i="1"/>
  <c r="AM122" i="1" s="1"/>
  <c r="AN122" i="1" s="1"/>
  <c r="AJ122" i="1"/>
  <c r="AK122" i="1" s="1"/>
  <c r="AI122" i="1"/>
  <c r="AH122" i="1"/>
  <c r="AF122" i="1"/>
  <c r="AG122" i="1" s="1"/>
  <c r="AC122" i="1"/>
  <c r="AB122" i="1"/>
  <c r="Z122" i="1"/>
  <c r="AA122" i="1" s="1"/>
  <c r="W122" i="1"/>
  <c r="X122" i="1" s="1"/>
  <c r="Y122" i="1" s="1"/>
  <c r="U122" i="1"/>
  <c r="V122" i="1" s="1"/>
  <c r="T122" i="1"/>
  <c r="Q122" i="1"/>
  <c r="O122" i="1"/>
  <c r="P122" i="1" s="1"/>
  <c r="N122" i="1"/>
  <c r="R122" i="1" s="1"/>
  <c r="S122" i="1" s="1"/>
  <c r="M122" i="1"/>
  <c r="L122" i="1"/>
  <c r="K122" i="1"/>
  <c r="H122" i="1"/>
  <c r="E122" i="1"/>
  <c r="AO121" i="1"/>
  <c r="AP121" i="1" s="1"/>
  <c r="AQ121" i="1" s="1"/>
  <c r="AM121" i="1"/>
  <c r="AN121" i="1" s="1"/>
  <c r="AL121" i="1"/>
  <c r="AI121" i="1"/>
  <c r="AJ121" i="1" s="1"/>
  <c r="AK121" i="1" s="1"/>
  <c r="AH121" i="1"/>
  <c r="AG121" i="1"/>
  <c r="AF121" i="1"/>
  <c r="AE121" i="1"/>
  <c r="AC121" i="1"/>
  <c r="AD121" i="1" s="1"/>
  <c r="Z121" i="1"/>
  <c r="AA121" i="1" s="1"/>
  <c r="AB121" i="1" s="1"/>
  <c r="Y121" i="1"/>
  <c r="W121" i="1"/>
  <c r="X121" i="1" s="1"/>
  <c r="T121" i="1"/>
  <c r="S121" i="1"/>
  <c r="Q121" i="1"/>
  <c r="R121" i="1" s="1"/>
  <c r="N121" i="1"/>
  <c r="L121" i="1"/>
  <c r="M121" i="1" s="1"/>
  <c r="K121" i="1"/>
  <c r="O121" i="1" s="1"/>
  <c r="P121" i="1" s="1"/>
  <c r="H121" i="1"/>
  <c r="E121" i="1"/>
  <c r="I121" i="1" s="1"/>
  <c r="J121" i="1" s="1"/>
  <c r="AO120" i="1"/>
  <c r="AM120" i="1"/>
  <c r="AN120" i="1" s="1"/>
  <c r="AL120" i="1"/>
  <c r="AI120" i="1"/>
  <c r="AF120" i="1"/>
  <c r="AD120" i="1"/>
  <c r="AE120" i="1" s="1"/>
  <c r="AC120" i="1"/>
  <c r="Z120" i="1"/>
  <c r="Y120" i="1"/>
  <c r="W120" i="1"/>
  <c r="X120" i="1" s="1"/>
  <c r="T120" i="1"/>
  <c r="Q120" i="1"/>
  <c r="N120" i="1"/>
  <c r="O120" i="1" s="1"/>
  <c r="P120" i="1" s="1"/>
  <c r="L120" i="1"/>
  <c r="M120" i="1" s="1"/>
  <c r="K120" i="1"/>
  <c r="H120" i="1"/>
  <c r="E120" i="1"/>
  <c r="AO119" i="1"/>
  <c r="AM119" i="1"/>
  <c r="AN119" i="1" s="1"/>
  <c r="AL119" i="1"/>
  <c r="AK119" i="1"/>
  <c r="AI119" i="1"/>
  <c r="AJ119" i="1" s="1"/>
  <c r="AF119" i="1"/>
  <c r="AC119" i="1"/>
  <c r="Z119" i="1"/>
  <c r="AA119" i="1" s="1"/>
  <c r="AB119" i="1" s="1"/>
  <c r="W119" i="1"/>
  <c r="X119" i="1" s="1"/>
  <c r="Y119" i="1" s="1"/>
  <c r="U119" i="1"/>
  <c r="V119" i="1" s="1"/>
  <c r="T119" i="1"/>
  <c r="R119" i="1"/>
  <c r="S119" i="1" s="1"/>
  <c r="Q119" i="1"/>
  <c r="O119" i="1"/>
  <c r="P119" i="1" s="1"/>
  <c r="N119" i="1"/>
  <c r="M119" i="1"/>
  <c r="K119" i="1"/>
  <c r="L119" i="1" s="1"/>
  <c r="H119" i="1"/>
  <c r="E119" i="1"/>
  <c r="I119" i="1" s="1"/>
  <c r="J119" i="1" s="1"/>
  <c r="AP118" i="1"/>
  <c r="AQ118" i="1" s="1"/>
  <c r="AO118" i="1"/>
  <c r="AM118" i="1"/>
  <c r="AN118" i="1" s="1"/>
  <c r="AL118" i="1"/>
  <c r="AJ118" i="1"/>
  <c r="AK118" i="1" s="1"/>
  <c r="AI118" i="1"/>
  <c r="AF118" i="1"/>
  <c r="AG118" i="1" s="1"/>
  <c r="AH118" i="1" s="1"/>
  <c r="AC118" i="1"/>
  <c r="Z118" i="1"/>
  <c r="W118" i="1"/>
  <c r="T118" i="1"/>
  <c r="U118" i="1" s="1"/>
  <c r="V118" i="1" s="1"/>
  <c r="R118" i="1"/>
  <c r="S118" i="1" s="1"/>
  <c r="Q118" i="1"/>
  <c r="O118" i="1"/>
  <c r="P118" i="1" s="1"/>
  <c r="N118" i="1"/>
  <c r="L118" i="1"/>
  <c r="M118" i="1" s="1"/>
  <c r="K118" i="1"/>
  <c r="H118" i="1"/>
  <c r="I118" i="1" s="1"/>
  <c r="J118" i="1" s="1"/>
  <c r="E118" i="1"/>
  <c r="AO117" i="1"/>
  <c r="AP117" i="1" s="1"/>
  <c r="AQ117" i="1" s="1"/>
  <c r="AM117" i="1"/>
  <c r="AN117" i="1" s="1"/>
  <c r="AL117" i="1"/>
  <c r="AJ117" i="1"/>
  <c r="AK117" i="1" s="1"/>
  <c r="AI117" i="1"/>
  <c r="AG117" i="1"/>
  <c r="AH117" i="1" s="1"/>
  <c r="AF117" i="1"/>
  <c r="AC117" i="1"/>
  <c r="AD117" i="1" s="1"/>
  <c r="AE117" i="1" s="1"/>
  <c r="Z117" i="1"/>
  <c r="W117" i="1"/>
  <c r="T117" i="1"/>
  <c r="Q117" i="1"/>
  <c r="R117" i="1" s="1"/>
  <c r="S117" i="1" s="1"/>
  <c r="O117" i="1"/>
  <c r="P117" i="1" s="1"/>
  <c r="N117" i="1"/>
  <c r="L117" i="1"/>
  <c r="M117" i="1" s="1"/>
  <c r="K117" i="1"/>
  <c r="I117" i="1"/>
  <c r="J117" i="1" s="1"/>
  <c r="H117" i="1"/>
  <c r="E117" i="1"/>
  <c r="AO116" i="1"/>
  <c r="AP116" i="1" s="1"/>
  <c r="AQ116" i="1" s="1"/>
  <c r="AL116" i="1"/>
  <c r="AM116" i="1" s="1"/>
  <c r="AN116" i="1" s="1"/>
  <c r="AJ116" i="1"/>
  <c r="AK116" i="1" s="1"/>
  <c r="AI116" i="1"/>
  <c r="AG116" i="1"/>
  <c r="AH116" i="1" s="1"/>
  <c r="AF116" i="1"/>
  <c r="AD116" i="1"/>
  <c r="AE116" i="1" s="1"/>
  <c r="AC116" i="1"/>
  <c r="AB116" i="1"/>
  <c r="Z116" i="1"/>
  <c r="AA116" i="1" s="1"/>
  <c r="W116" i="1"/>
  <c r="T116" i="1"/>
  <c r="Q116" i="1"/>
  <c r="R116" i="1" s="1"/>
  <c r="S116" i="1" s="1"/>
  <c r="N116" i="1"/>
  <c r="O116" i="1" s="1"/>
  <c r="P116" i="1" s="1"/>
  <c r="L116" i="1"/>
  <c r="M116" i="1" s="1"/>
  <c r="K116" i="1"/>
  <c r="I116" i="1"/>
  <c r="J116" i="1" s="1"/>
  <c r="H116" i="1"/>
  <c r="E116" i="1"/>
  <c r="AQ115" i="1"/>
  <c r="AO115" i="1"/>
  <c r="AP115" i="1" s="1"/>
  <c r="AL115" i="1"/>
  <c r="AI115" i="1"/>
  <c r="AJ115" i="1" s="1"/>
  <c r="AK115" i="1" s="1"/>
  <c r="AG115" i="1"/>
  <c r="AH115" i="1" s="1"/>
  <c r="AF115" i="1"/>
  <c r="AD115" i="1"/>
  <c r="AE115" i="1" s="1"/>
  <c r="AC115" i="1"/>
  <c r="AA115" i="1"/>
  <c r="AB115" i="1" s="1"/>
  <c r="Z115" i="1"/>
  <c r="W115" i="1"/>
  <c r="X115" i="1" s="1"/>
  <c r="Y115" i="1" s="1"/>
  <c r="T115" i="1"/>
  <c r="Q115" i="1"/>
  <c r="N115" i="1"/>
  <c r="O115" i="1" s="1"/>
  <c r="P115" i="1" s="1"/>
  <c r="K115" i="1"/>
  <c r="L115" i="1" s="1"/>
  <c r="M115" i="1" s="1"/>
  <c r="I115" i="1"/>
  <c r="J115" i="1" s="1"/>
  <c r="H115" i="1"/>
  <c r="E115" i="1"/>
  <c r="AO114" i="1"/>
  <c r="AL114" i="1"/>
  <c r="AI114" i="1"/>
  <c r="AJ114" i="1" s="1"/>
  <c r="AK114" i="1" s="1"/>
  <c r="AF114" i="1"/>
  <c r="AG114" i="1" s="1"/>
  <c r="AH114" i="1" s="1"/>
  <c r="AD114" i="1"/>
  <c r="AE114" i="1" s="1"/>
  <c r="AC114" i="1"/>
  <c r="AA114" i="1"/>
  <c r="AB114" i="1" s="1"/>
  <c r="Z114" i="1"/>
  <c r="X114" i="1"/>
  <c r="Y114" i="1" s="1"/>
  <c r="W114" i="1"/>
  <c r="V114" i="1"/>
  <c r="T114" i="1"/>
  <c r="U114" i="1" s="1"/>
  <c r="Q114" i="1"/>
  <c r="N114" i="1"/>
  <c r="K114" i="1"/>
  <c r="L114" i="1" s="1"/>
  <c r="M114" i="1" s="1"/>
  <c r="H114" i="1"/>
  <c r="I114" i="1" s="1"/>
  <c r="J114" i="1" s="1"/>
  <c r="E114" i="1"/>
  <c r="AO113" i="1"/>
  <c r="AP113" i="1" s="1"/>
  <c r="AQ113" i="1" s="1"/>
  <c r="AL113" i="1"/>
  <c r="AI113" i="1"/>
  <c r="AF113" i="1"/>
  <c r="AG113" i="1" s="1"/>
  <c r="AH113" i="1" s="1"/>
  <c r="AC113" i="1"/>
  <c r="AD113" i="1" s="1"/>
  <c r="AE113" i="1" s="1"/>
  <c r="AA113" i="1"/>
  <c r="AB113" i="1" s="1"/>
  <c r="Z113" i="1"/>
  <c r="X113" i="1"/>
  <c r="Y113" i="1" s="1"/>
  <c r="W113" i="1"/>
  <c r="U113" i="1"/>
  <c r="V113" i="1" s="1"/>
  <c r="T113" i="1"/>
  <c r="S113" i="1"/>
  <c r="Q113" i="1"/>
  <c r="R113" i="1" s="1"/>
  <c r="N113" i="1"/>
  <c r="K113" i="1"/>
  <c r="H113" i="1"/>
  <c r="I113" i="1" s="1"/>
  <c r="J113" i="1" s="1"/>
  <c r="E113" i="1"/>
  <c r="AP111" i="1"/>
  <c r="AQ111" i="1" s="1"/>
  <c r="AO111" i="1"/>
  <c r="AL111" i="1"/>
  <c r="AM111" i="1" s="1"/>
  <c r="AN111" i="1" s="1"/>
  <c r="AI111" i="1"/>
  <c r="AF111" i="1"/>
  <c r="AC111" i="1"/>
  <c r="AD111" i="1" s="1"/>
  <c r="AE111" i="1" s="1"/>
  <c r="Z111" i="1"/>
  <c r="AA111" i="1" s="1"/>
  <c r="AB111" i="1" s="1"/>
  <c r="X111" i="1"/>
  <c r="Y111" i="1" s="1"/>
  <c r="W111" i="1"/>
  <c r="U111" i="1"/>
  <c r="V111" i="1" s="1"/>
  <c r="T111" i="1"/>
  <c r="R111" i="1"/>
  <c r="S111" i="1" s="1"/>
  <c r="Q111" i="1"/>
  <c r="P111" i="1"/>
  <c r="N111" i="1"/>
  <c r="O111" i="1" s="1"/>
  <c r="K111" i="1"/>
  <c r="H111" i="1"/>
  <c r="E111" i="1"/>
  <c r="AP110" i="1"/>
  <c r="AQ110" i="1" s="1"/>
  <c r="AO110" i="1"/>
  <c r="AM110" i="1"/>
  <c r="AN110" i="1" s="1"/>
  <c r="AL110" i="1"/>
  <c r="AK110" i="1"/>
  <c r="AI110" i="1"/>
  <c r="AJ110" i="1" s="1"/>
  <c r="AF110" i="1"/>
  <c r="AC110" i="1"/>
  <c r="Z110" i="1"/>
  <c r="AA110" i="1" s="1"/>
  <c r="AB110" i="1" s="1"/>
  <c r="W110" i="1"/>
  <c r="X110" i="1" s="1"/>
  <c r="Y110" i="1" s="1"/>
  <c r="U110" i="1"/>
  <c r="V110" i="1" s="1"/>
  <c r="T110" i="1"/>
  <c r="R110" i="1"/>
  <c r="S110" i="1" s="1"/>
  <c r="Q110" i="1"/>
  <c r="O110" i="1"/>
  <c r="P110" i="1" s="1"/>
  <c r="N110" i="1"/>
  <c r="M110" i="1"/>
  <c r="K110" i="1"/>
  <c r="L110" i="1" s="1"/>
  <c r="J110" i="1"/>
  <c r="H110" i="1"/>
  <c r="E110" i="1"/>
  <c r="I110" i="1" s="1"/>
  <c r="AP109" i="1"/>
  <c r="AQ109" i="1" s="1"/>
  <c r="AO109" i="1"/>
  <c r="AM109" i="1"/>
  <c r="AN109" i="1" s="1"/>
  <c r="AL109" i="1"/>
  <c r="AJ109" i="1"/>
  <c r="AK109" i="1" s="1"/>
  <c r="AI109" i="1"/>
  <c r="AF109" i="1"/>
  <c r="AG109" i="1" s="1"/>
  <c r="AH109" i="1" s="1"/>
  <c r="AC109" i="1"/>
  <c r="Z109" i="1"/>
  <c r="W109" i="1"/>
  <c r="T109" i="1"/>
  <c r="U109" i="1" s="1"/>
  <c r="V109" i="1" s="1"/>
  <c r="R109" i="1"/>
  <c r="S109" i="1" s="1"/>
  <c r="Q109" i="1"/>
  <c r="O109" i="1"/>
  <c r="P109" i="1" s="1"/>
  <c r="N109" i="1"/>
  <c r="L109" i="1"/>
  <c r="M109" i="1" s="1"/>
  <c r="K109" i="1"/>
  <c r="H109" i="1"/>
  <c r="I109" i="1" s="1"/>
  <c r="J109" i="1" s="1"/>
  <c r="E109" i="1"/>
  <c r="AO108" i="1"/>
  <c r="AP108" i="1" s="1"/>
  <c r="AQ108" i="1" s="1"/>
  <c r="AM108" i="1"/>
  <c r="AN108" i="1" s="1"/>
  <c r="AL108" i="1"/>
  <c r="AJ108" i="1"/>
  <c r="AK108" i="1" s="1"/>
  <c r="AI108" i="1"/>
  <c r="AG108" i="1"/>
  <c r="AH108" i="1" s="1"/>
  <c r="AF108" i="1"/>
  <c r="AC108" i="1"/>
  <c r="AD108" i="1" s="1"/>
  <c r="AE108" i="1" s="1"/>
  <c r="Z108" i="1"/>
  <c r="W108" i="1"/>
  <c r="T108" i="1"/>
  <c r="Q108" i="1"/>
  <c r="R108" i="1" s="1"/>
  <c r="S108" i="1" s="1"/>
  <c r="O108" i="1"/>
  <c r="P108" i="1" s="1"/>
  <c r="N108" i="1"/>
  <c r="L108" i="1"/>
  <c r="M108" i="1" s="1"/>
  <c r="K108" i="1"/>
  <c r="I108" i="1"/>
  <c r="J108" i="1" s="1"/>
  <c r="H108" i="1"/>
  <c r="E108" i="1"/>
  <c r="AO107" i="1"/>
  <c r="AP107" i="1" s="1"/>
  <c r="AQ107" i="1" s="1"/>
  <c r="AL107" i="1"/>
  <c r="AM107" i="1" s="1"/>
  <c r="AN107" i="1" s="1"/>
  <c r="AJ107" i="1"/>
  <c r="AK107" i="1" s="1"/>
  <c r="AI107" i="1"/>
  <c r="AG107" i="1"/>
  <c r="AH107" i="1" s="1"/>
  <c r="AF107" i="1"/>
  <c r="AD107" i="1"/>
  <c r="AE107" i="1" s="1"/>
  <c r="AC107" i="1"/>
  <c r="AB107" i="1"/>
  <c r="Z107" i="1"/>
  <c r="AA107" i="1" s="1"/>
  <c r="W107" i="1"/>
  <c r="T107" i="1"/>
  <c r="Q107" i="1"/>
  <c r="R107" i="1" s="1"/>
  <c r="S107" i="1" s="1"/>
  <c r="N107" i="1"/>
  <c r="O107" i="1" s="1"/>
  <c r="P107" i="1" s="1"/>
  <c r="L107" i="1"/>
  <c r="M107" i="1" s="1"/>
  <c r="K107" i="1"/>
  <c r="I107" i="1"/>
  <c r="J107" i="1" s="1"/>
  <c r="H107" i="1"/>
  <c r="E107" i="1"/>
  <c r="AQ106" i="1"/>
  <c r="AO106" i="1"/>
  <c r="AP106" i="1" s="1"/>
  <c r="AL106" i="1"/>
  <c r="AI106" i="1"/>
  <c r="AJ106" i="1" s="1"/>
  <c r="AK106" i="1" s="1"/>
  <c r="AG106" i="1"/>
  <c r="AH106" i="1" s="1"/>
  <c r="AF106" i="1"/>
  <c r="AD106" i="1"/>
  <c r="AE106" i="1" s="1"/>
  <c r="AC106" i="1"/>
  <c r="AA106" i="1"/>
  <c r="AB106" i="1" s="1"/>
  <c r="Z106" i="1"/>
  <c r="W106" i="1"/>
  <c r="X106" i="1" s="1"/>
  <c r="Y106" i="1" s="1"/>
  <c r="T106" i="1"/>
  <c r="Q106" i="1"/>
  <c r="N106" i="1"/>
  <c r="O106" i="1" s="1"/>
  <c r="P106" i="1" s="1"/>
  <c r="K106" i="1"/>
  <c r="L106" i="1" s="1"/>
  <c r="M106" i="1" s="1"/>
  <c r="I106" i="1"/>
  <c r="J106" i="1" s="1"/>
  <c r="H106" i="1"/>
  <c r="E106" i="1"/>
  <c r="AO105" i="1"/>
  <c r="AL105" i="1"/>
  <c r="AI105" i="1"/>
  <c r="AJ105" i="1" s="1"/>
  <c r="AK105" i="1" s="1"/>
  <c r="AF105" i="1"/>
  <c r="AG105" i="1" s="1"/>
  <c r="AH105" i="1" s="1"/>
  <c r="AD105" i="1"/>
  <c r="AE105" i="1" s="1"/>
  <c r="AC105" i="1"/>
  <c r="AA105" i="1"/>
  <c r="AB105" i="1" s="1"/>
  <c r="Z105" i="1"/>
  <c r="X105" i="1"/>
  <c r="Y105" i="1" s="1"/>
  <c r="W105" i="1"/>
  <c r="V105" i="1"/>
  <c r="T105" i="1"/>
  <c r="U105" i="1" s="1"/>
  <c r="Q105" i="1"/>
  <c r="N105" i="1"/>
  <c r="K105" i="1"/>
  <c r="L105" i="1" s="1"/>
  <c r="M105" i="1" s="1"/>
  <c r="H105" i="1"/>
  <c r="I105" i="1" s="1"/>
  <c r="J105" i="1" s="1"/>
  <c r="E105" i="1"/>
  <c r="AO104" i="1"/>
  <c r="AP104" i="1" s="1"/>
  <c r="AQ104" i="1" s="1"/>
  <c r="AL104" i="1"/>
  <c r="AI104" i="1"/>
  <c r="AF104" i="1"/>
  <c r="AG104" i="1" s="1"/>
  <c r="AH104" i="1" s="1"/>
  <c r="AC104" i="1"/>
  <c r="AD104" i="1" s="1"/>
  <c r="AE104" i="1" s="1"/>
  <c r="AA104" i="1"/>
  <c r="AB104" i="1" s="1"/>
  <c r="Z104" i="1"/>
  <c r="X104" i="1"/>
  <c r="Y104" i="1" s="1"/>
  <c r="W104" i="1"/>
  <c r="U104" i="1"/>
  <c r="V104" i="1" s="1"/>
  <c r="T104" i="1"/>
  <c r="S104" i="1"/>
  <c r="Q104" i="1"/>
  <c r="R104" i="1" s="1"/>
  <c r="N104" i="1"/>
  <c r="K104" i="1"/>
  <c r="H104" i="1"/>
  <c r="I104" i="1" s="1"/>
  <c r="J104" i="1" s="1"/>
  <c r="E104" i="1"/>
  <c r="AP103" i="1"/>
  <c r="AQ103" i="1" s="1"/>
  <c r="AO103" i="1"/>
  <c r="AL103" i="1"/>
  <c r="AM103" i="1" s="1"/>
  <c r="AN103" i="1" s="1"/>
  <c r="AI103" i="1"/>
  <c r="AF103" i="1"/>
  <c r="AC103" i="1"/>
  <c r="AD103" i="1" s="1"/>
  <c r="AE103" i="1" s="1"/>
  <c r="Z103" i="1"/>
  <c r="AA103" i="1" s="1"/>
  <c r="AB103" i="1" s="1"/>
  <c r="X103" i="1"/>
  <c r="Y103" i="1" s="1"/>
  <c r="W103" i="1"/>
  <c r="U103" i="1"/>
  <c r="V103" i="1" s="1"/>
  <c r="T103" i="1"/>
  <c r="R103" i="1"/>
  <c r="S103" i="1" s="1"/>
  <c r="Q103" i="1"/>
  <c r="P103" i="1"/>
  <c r="N103" i="1"/>
  <c r="O103" i="1" s="1"/>
  <c r="K103" i="1"/>
  <c r="H103" i="1"/>
  <c r="E103" i="1"/>
  <c r="AP102" i="1"/>
  <c r="AQ102" i="1" s="1"/>
  <c r="AO102" i="1"/>
  <c r="AM102" i="1"/>
  <c r="AN102" i="1" s="1"/>
  <c r="AL102" i="1"/>
  <c r="AK102" i="1"/>
  <c r="AI102" i="1"/>
  <c r="AJ102" i="1" s="1"/>
  <c r="AF102" i="1"/>
  <c r="AC102" i="1"/>
  <c r="AG102" i="1" s="1"/>
  <c r="AH102" i="1" s="1"/>
  <c r="Z102" i="1"/>
  <c r="Y102" i="1"/>
  <c r="W102" i="1"/>
  <c r="X102" i="1" s="1"/>
  <c r="T102" i="1"/>
  <c r="R102" i="1"/>
  <c r="S102" i="1" s="1"/>
  <c r="Q102" i="1"/>
  <c r="U102" i="1" s="1"/>
  <c r="V102" i="1" s="1"/>
  <c r="O102" i="1"/>
  <c r="P102" i="1" s="1"/>
  <c r="N102" i="1"/>
  <c r="M102" i="1"/>
  <c r="K102" i="1"/>
  <c r="L102" i="1" s="1"/>
  <c r="H102" i="1"/>
  <c r="E102" i="1"/>
  <c r="I102" i="1" s="1"/>
  <c r="J102" i="1" s="1"/>
  <c r="AP101" i="1"/>
  <c r="AQ101" i="1" s="1"/>
  <c r="AO101" i="1"/>
  <c r="AM101" i="1"/>
  <c r="AN101" i="1" s="1"/>
  <c r="AL101" i="1"/>
  <c r="AJ101" i="1"/>
  <c r="AK101" i="1" s="1"/>
  <c r="AI101" i="1"/>
  <c r="AH101" i="1"/>
  <c r="AF101" i="1"/>
  <c r="AC101" i="1"/>
  <c r="AG101" i="1" s="1"/>
  <c r="Z101" i="1"/>
  <c r="AA101" i="1" s="1"/>
  <c r="AB101" i="1" s="1"/>
  <c r="W101" i="1"/>
  <c r="V101" i="1"/>
  <c r="T101" i="1"/>
  <c r="U101" i="1" s="1"/>
  <c r="R101" i="1"/>
  <c r="S101" i="1" s="1"/>
  <c r="Q101" i="1"/>
  <c r="O101" i="1"/>
  <c r="P101" i="1" s="1"/>
  <c r="N101" i="1"/>
  <c r="L101" i="1"/>
  <c r="M101" i="1" s="1"/>
  <c r="K101" i="1"/>
  <c r="H101" i="1"/>
  <c r="E101" i="1"/>
  <c r="AO100" i="1"/>
  <c r="AP100" i="1" s="1"/>
  <c r="AQ100" i="1" s="1"/>
  <c r="AL100" i="1"/>
  <c r="AJ100" i="1"/>
  <c r="AK100" i="1" s="1"/>
  <c r="AI100" i="1"/>
  <c r="AM100" i="1" s="1"/>
  <c r="AN100" i="1" s="1"/>
  <c r="AG100" i="1"/>
  <c r="AH100" i="1" s="1"/>
  <c r="AF100" i="1"/>
  <c r="AE100" i="1"/>
  <c r="AC100" i="1"/>
  <c r="AD100" i="1" s="1"/>
  <c r="AB100" i="1"/>
  <c r="AA100" i="1"/>
  <c r="Z100" i="1"/>
  <c r="X100" i="1"/>
  <c r="Y100" i="1" s="1"/>
  <c r="W100" i="1"/>
  <c r="U100" i="1"/>
  <c r="V100" i="1" s="1"/>
  <c r="T100" i="1"/>
  <c r="S100" i="1"/>
  <c r="Q100" i="1"/>
  <c r="R100" i="1" s="1"/>
  <c r="P100" i="1"/>
  <c r="O100" i="1"/>
  <c r="N100" i="1"/>
  <c r="L100" i="1"/>
  <c r="M100" i="1" s="1"/>
  <c r="K100" i="1"/>
  <c r="H100" i="1"/>
  <c r="E100" i="1"/>
  <c r="I100" i="1" s="1"/>
  <c r="J100" i="1" s="1"/>
  <c r="AO99" i="1"/>
  <c r="AP99" i="1" s="1"/>
  <c r="AQ99" i="1" s="1"/>
  <c r="AL99" i="1"/>
  <c r="AM99" i="1" s="1"/>
  <c r="AN99" i="1" s="1"/>
  <c r="AI99" i="1"/>
  <c r="AF99" i="1"/>
  <c r="AC99" i="1"/>
  <c r="AD99" i="1" s="1"/>
  <c r="AE99" i="1" s="1"/>
  <c r="Z99" i="1"/>
  <c r="AA99" i="1" s="1"/>
  <c r="AB99" i="1" s="1"/>
  <c r="X99" i="1"/>
  <c r="Y99" i="1" s="1"/>
  <c r="W99" i="1"/>
  <c r="T99" i="1"/>
  <c r="U99" i="1" s="1"/>
  <c r="V99" i="1" s="1"/>
  <c r="Q99" i="1"/>
  <c r="N99" i="1"/>
  <c r="O99" i="1" s="1"/>
  <c r="P99" i="1" s="1"/>
  <c r="L99" i="1"/>
  <c r="M99" i="1" s="1"/>
  <c r="K99" i="1"/>
  <c r="H99" i="1"/>
  <c r="I99" i="1" s="1"/>
  <c r="J99" i="1" s="1"/>
  <c r="E99" i="1"/>
  <c r="AO98" i="1"/>
  <c r="AP98" i="1" s="1"/>
  <c r="AQ98" i="1" s="1"/>
  <c r="AL98" i="1"/>
  <c r="AM98" i="1" s="1"/>
  <c r="AN98" i="1" s="1"/>
  <c r="AI98" i="1"/>
  <c r="AJ98" i="1" s="1"/>
  <c r="AK98" i="1" s="1"/>
  <c r="AG98" i="1"/>
  <c r="AH98" i="1" s="1"/>
  <c r="AF98" i="1"/>
  <c r="AC98" i="1"/>
  <c r="AD98" i="1" s="1"/>
  <c r="AE98" i="1" s="1"/>
  <c r="Z98" i="1"/>
  <c r="W98" i="1"/>
  <c r="T98" i="1"/>
  <c r="Q98" i="1"/>
  <c r="O98" i="1"/>
  <c r="P98" i="1" s="1"/>
  <c r="N98" i="1"/>
  <c r="K98" i="1"/>
  <c r="L98" i="1" s="1"/>
  <c r="M98" i="1" s="1"/>
  <c r="H98" i="1"/>
  <c r="E98" i="1"/>
  <c r="I98" i="1" s="1"/>
  <c r="J98" i="1" s="1"/>
  <c r="AO97" i="1"/>
  <c r="AL97" i="1"/>
  <c r="AJ97" i="1"/>
  <c r="AK97" i="1" s="1"/>
  <c r="AI97" i="1"/>
  <c r="AF97" i="1"/>
  <c r="AG97" i="1" s="1"/>
  <c r="AH97" i="1" s="1"/>
  <c r="AD97" i="1"/>
  <c r="AE97" i="1" s="1"/>
  <c r="AC97" i="1"/>
  <c r="AB97" i="1"/>
  <c r="Z97" i="1"/>
  <c r="AA97" i="1" s="1"/>
  <c r="W97" i="1"/>
  <c r="T97" i="1"/>
  <c r="Q97" i="1"/>
  <c r="N97" i="1"/>
  <c r="L97" i="1"/>
  <c r="M97" i="1" s="1"/>
  <c r="K97" i="1"/>
  <c r="H97" i="1"/>
  <c r="I97" i="1" s="1"/>
  <c r="J97" i="1" s="1"/>
  <c r="E97" i="1"/>
  <c r="AO96" i="1"/>
  <c r="AP96" i="1" s="1"/>
  <c r="AQ96" i="1" s="1"/>
  <c r="AL96" i="1"/>
  <c r="AI96" i="1"/>
  <c r="AG96" i="1"/>
  <c r="AH96" i="1" s="1"/>
  <c r="AF96" i="1"/>
  <c r="AC96" i="1"/>
  <c r="AD96" i="1" s="1"/>
  <c r="AE96" i="1" s="1"/>
  <c r="AA96" i="1"/>
  <c r="AB96" i="1" s="1"/>
  <c r="Z96" i="1"/>
  <c r="W96" i="1"/>
  <c r="X96" i="1" s="1"/>
  <c r="Y96" i="1" s="1"/>
  <c r="T96" i="1"/>
  <c r="Q96" i="1"/>
  <c r="N96" i="1"/>
  <c r="K96" i="1"/>
  <c r="I96" i="1"/>
  <c r="J96" i="1" s="1"/>
  <c r="H96" i="1"/>
  <c r="E96" i="1"/>
  <c r="AO94" i="1"/>
  <c r="AL94" i="1"/>
  <c r="AI94" i="1"/>
  <c r="AF94" i="1"/>
  <c r="AD94" i="1"/>
  <c r="AE94" i="1" s="1"/>
  <c r="AC94" i="1"/>
  <c r="Z94" i="1"/>
  <c r="AA94" i="1" s="1"/>
  <c r="AB94" i="1" s="1"/>
  <c r="X94" i="1"/>
  <c r="Y94" i="1" s="1"/>
  <c r="W94" i="1"/>
  <c r="V94" i="1"/>
  <c r="U94" i="1"/>
  <c r="T94" i="1"/>
  <c r="Q94" i="1"/>
  <c r="N94" i="1"/>
  <c r="K94" i="1"/>
  <c r="H94" i="1"/>
  <c r="E94" i="1"/>
  <c r="AQ93" i="1"/>
  <c r="AP93" i="1"/>
  <c r="AO93" i="1"/>
  <c r="AL93" i="1"/>
  <c r="AI93" i="1"/>
  <c r="AF93" i="1"/>
  <c r="AC93" i="1"/>
  <c r="AA93" i="1"/>
  <c r="AB93" i="1" s="1"/>
  <c r="Z93" i="1"/>
  <c r="W93" i="1"/>
  <c r="X93" i="1" s="1"/>
  <c r="Y93" i="1" s="1"/>
  <c r="U93" i="1"/>
  <c r="V93" i="1" s="1"/>
  <c r="T93" i="1"/>
  <c r="R93" i="1"/>
  <c r="S93" i="1" s="1"/>
  <c r="Q93" i="1"/>
  <c r="N93" i="1"/>
  <c r="K93" i="1"/>
  <c r="J93" i="1"/>
  <c r="I93" i="1"/>
  <c r="H93" i="1"/>
  <c r="E93" i="1"/>
  <c r="AP92" i="1"/>
  <c r="AQ92" i="1" s="1"/>
  <c r="AO92" i="1"/>
  <c r="AM92" i="1"/>
  <c r="AN92" i="1" s="1"/>
  <c r="AL92" i="1"/>
  <c r="AI92" i="1"/>
  <c r="AF92" i="1"/>
  <c r="AC92" i="1"/>
  <c r="Z92" i="1"/>
  <c r="W92" i="1"/>
  <c r="X92" i="1" s="1"/>
  <c r="Y92" i="1" s="1"/>
  <c r="T92" i="1"/>
  <c r="U92" i="1" s="1"/>
  <c r="V92" i="1" s="1"/>
  <c r="R92" i="1"/>
  <c r="S92" i="1" s="1"/>
  <c r="Q92" i="1"/>
  <c r="P92" i="1"/>
  <c r="O92" i="1"/>
  <c r="N92" i="1"/>
  <c r="K92" i="1"/>
  <c r="H92" i="1"/>
  <c r="E92" i="1"/>
  <c r="AO91" i="1"/>
  <c r="AP91" i="1" s="1"/>
  <c r="AQ91" i="1" s="1"/>
  <c r="AM91" i="1"/>
  <c r="AN91" i="1" s="1"/>
  <c r="AL91" i="1"/>
  <c r="AJ91" i="1"/>
  <c r="AK91" i="1" s="1"/>
  <c r="AI91" i="1"/>
  <c r="AF91" i="1"/>
  <c r="AC91" i="1"/>
  <c r="AB91" i="1"/>
  <c r="Z91" i="1"/>
  <c r="W91" i="1"/>
  <c r="AA91" i="1" s="1"/>
  <c r="T91" i="1"/>
  <c r="Q91" i="1"/>
  <c r="R91" i="1" s="1"/>
  <c r="S91" i="1" s="1"/>
  <c r="O91" i="1"/>
  <c r="P91" i="1" s="1"/>
  <c r="N91" i="1"/>
  <c r="M91" i="1"/>
  <c r="L91" i="1"/>
  <c r="K91" i="1"/>
  <c r="H91" i="1"/>
  <c r="E91" i="1"/>
  <c r="I91" i="1" s="1"/>
  <c r="J91" i="1" s="1"/>
  <c r="AO90" i="1"/>
  <c r="AP90" i="1" s="1"/>
  <c r="AQ90" i="1" s="1"/>
  <c r="AL90" i="1"/>
  <c r="AM90" i="1" s="1"/>
  <c r="AN90" i="1" s="1"/>
  <c r="AJ90" i="1"/>
  <c r="AK90" i="1" s="1"/>
  <c r="AI90" i="1"/>
  <c r="AG90" i="1"/>
  <c r="AH90" i="1" s="1"/>
  <c r="AF90" i="1"/>
  <c r="AC90" i="1"/>
  <c r="Z90" i="1"/>
  <c r="W90" i="1"/>
  <c r="T90" i="1"/>
  <c r="Q90" i="1"/>
  <c r="R90" i="1" s="1"/>
  <c r="S90" i="1" s="1"/>
  <c r="N90" i="1"/>
  <c r="O90" i="1" s="1"/>
  <c r="P90" i="1" s="1"/>
  <c r="L90" i="1"/>
  <c r="M90" i="1" s="1"/>
  <c r="K90" i="1"/>
  <c r="J90" i="1"/>
  <c r="I90" i="1"/>
  <c r="H90" i="1"/>
  <c r="E90" i="1"/>
  <c r="AO89" i="1"/>
  <c r="AP89" i="1" s="1"/>
  <c r="AQ89" i="1" s="1"/>
  <c r="AL89" i="1"/>
  <c r="AM89" i="1" s="1"/>
  <c r="AN89" i="1" s="1"/>
  <c r="AI89" i="1"/>
  <c r="AG89" i="1"/>
  <c r="AH89" i="1" s="1"/>
  <c r="AF89" i="1"/>
  <c r="AJ89" i="1" s="1"/>
  <c r="AK89" i="1" s="1"/>
  <c r="AD89" i="1"/>
  <c r="AE89" i="1" s="1"/>
  <c r="AC89" i="1"/>
  <c r="Z89" i="1"/>
  <c r="X89" i="1"/>
  <c r="Y89" i="1" s="1"/>
  <c r="W89" i="1"/>
  <c r="AA89" i="1" s="1"/>
  <c r="AB89" i="1" s="1"/>
  <c r="T89" i="1"/>
  <c r="Q89" i="1"/>
  <c r="P89" i="1"/>
  <c r="N89" i="1"/>
  <c r="O89" i="1" s="1"/>
  <c r="K89" i="1"/>
  <c r="I89" i="1"/>
  <c r="J89" i="1" s="1"/>
  <c r="H89" i="1"/>
  <c r="L89" i="1" s="1"/>
  <c r="M89" i="1" s="1"/>
  <c r="E89" i="1"/>
  <c r="AO88" i="1"/>
  <c r="AL88" i="1"/>
  <c r="AJ88" i="1"/>
  <c r="AK88" i="1" s="1"/>
  <c r="AI88" i="1"/>
  <c r="AF88" i="1"/>
  <c r="AC88" i="1"/>
  <c r="AG88" i="1" s="1"/>
  <c r="AH88" i="1" s="1"/>
  <c r="AB88" i="1"/>
  <c r="AA88" i="1"/>
  <c r="Z88" i="1"/>
  <c r="W88" i="1"/>
  <c r="V88" i="1"/>
  <c r="U88" i="1"/>
  <c r="T88" i="1"/>
  <c r="X88" i="1" s="1"/>
  <c r="Y88" i="1" s="1"/>
  <c r="Q88" i="1"/>
  <c r="N88" i="1"/>
  <c r="K88" i="1"/>
  <c r="L88" i="1" s="1"/>
  <c r="M88" i="1" s="1"/>
  <c r="J88" i="1"/>
  <c r="I88" i="1"/>
  <c r="H88" i="1"/>
  <c r="E88" i="1"/>
  <c r="AO87" i="1"/>
  <c r="AP87" i="1" s="1"/>
  <c r="AQ87" i="1" s="1"/>
  <c r="AL87" i="1"/>
  <c r="AI87" i="1"/>
  <c r="AG87" i="1"/>
  <c r="AH87" i="1" s="1"/>
  <c r="AF87" i="1"/>
  <c r="AC87" i="1"/>
  <c r="AA87" i="1"/>
  <c r="AB87" i="1" s="1"/>
  <c r="Z87" i="1"/>
  <c r="AD87" i="1" s="1"/>
  <c r="AE87" i="1" s="1"/>
  <c r="Y87" i="1"/>
  <c r="X87" i="1"/>
  <c r="W87" i="1"/>
  <c r="T87" i="1"/>
  <c r="Q87" i="1"/>
  <c r="P87" i="1"/>
  <c r="N87" i="1"/>
  <c r="O87" i="1" s="1"/>
  <c r="K87" i="1"/>
  <c r="I87" i="1"/>
  <c r="J87" i="1" s="1"/>
  <c r="H87" i="1"/>
  <c r="E87" i="1"/>
  <c r="AO86" i="1"/>
  <c r="AN86" i="1"/>
  <c r="AM86" i="1"/>
  <c r="AL86" i="1"/>
  <c r="AP86" i="1" s="1"/>
  <c r="AQ86" i="1" s="1"/>
  <c r="AI86" i="1"/>
  <c r="AJ86" i="1" s="1"/>
  <c r="AK86" i="1" s="1"/>
  <c r="AF86" i="1"/>
  <c r="AC86" i="1"/>
  <c r="AD86" i="1" s="1"/>
  <c r="AE86" i="1" s="1"/>
  <c r="Z86" i="1"/>
  <c r="W86" i="1"/>
  <c r="AA86" i="1" s="1"/>
  <c r="AB86" i="1" s="1"/>
  <c r="V86" i="1"/>
  <c r="U86" i="1"/>
  <c r="T86" i="1"/>
  <c r="Q86" i="1"/>
  <c r="N86" i="1"/>
  <c r="R86" i="1" s="1"/>
  <c r="S86" i="1" s="1"/>
  <c r="K86" i="1"/>
  <c r="L86" i="1" s="1"/>
  <c r="M86" i="1" s="1"/>
  <c r="H86" i="1"/>
  <c r="E86" i="1"/>
  <c r="AP85" i="1"/>
  <c r="AQ85" i="1" s="1"/>
  <c r="AO85" i="1"/>
  <c r="AL85" i="1"/>
  <c r="AJ85" i="1"/>
  <c r="AK85" i="1" s="1"/>
  <c r="AI85" i="1"/>
  <c r="AM85" i="1" s="1"/>
  <c r="AN85" i="1" s="1"/>
  <c r="AF85" i="1"/>
  <c r="AG85" i="1" s="1"/>
  <c r="AH85" i="1" s="1"/>
  <c r="AC85" i="1"/>
  <c r="AD85" i="1" s="1"/>
  <c r="AE85" i="1" s="1"/>
  <c r="Z85" i="1"/>
  <c r="AA85" i="1" s="1"/>
  <c r="AB85" i="1" s="1"/>
  <c r="W85" i="1"/>
  <c r="T85" i="1"/>
  <c r="X85" i="1" s="1"/>
  <c r="Y85" i="1" s="1"/>
  <c r="R85" i="1"/>
  <c r="S85" i="1" s="1"/>
  <c r="Q85" i="1"/>
  <c r="N85" i="1"/>
  <c r="L85" i="1"/>
  <c r="M85" i="1" s="1"/>
  <c r="K85" i="1"/>
  <c r="O85" i="1" s="1"/>
  <c r="P85" i="1" s="1"/>
  <c r="H85" i="1"/>
  <c r="I85" i="1" s="1"/>
  <c r="J85" i="1" s="1"/>
  <c r="E85" i="1"/>
  <c r="AO84" i="1"/>
  <c r="AP84" i="1" s="1"/>
  <c r="AQ84" i="1" s="1"/>
  <c r="AM84" i="1"/>
  <c r="AN84" i="1" s="1"/>
  <c r="AL84" i="1"/>
  <c r="AI84" i="1"/>
  <c r="AG84" i="1"/>
  <c r="AH84" i="1" s="1"/>
  <c r="AF84" i="1"/>
  <c r="AJ84" i="1" s="1"/>
  <c r="AK84" i="1" s="1"/>
  <c r="AC84" i="1"/>
  <c r="Z84" i="1"/>
  <c r="W84" i="1"/>
  <c r="X84" i="1" s="1"/>
  <c r="Y84" i="1" s="1"/>
  <c r="T84" i="1"/>
  <c r="Q84" i="1"/>
  <c r="U84" i="1" s="1"/>
  <c r="V84" i="1" s="1"/>
  <c r="O84" i="1"/>
  <c r="P84" i="1" s="1"/>
  <c r="N84" i="1"/>
  <c r="K84" i="1"/>
  <c r="J84" i="1"/>
  <c r="I84" i="1"/>
  <c r="H84" i="1"/>
  <c r="L84" i="1" s="1"/>
  <c r="M84" i="1" s="1"/>
  <c r="E84" i="1"/>
  <c r="AO83" i="1"/>
  <c r="AM83" i="1"/>
  <c r="AN83" i="1" s="1"/>
  <c r="AL83" i="1"/>
  <c r="AP83" i="1" s="1"/>
  <c r="AQ83" i="1" s="1"/>
  <c r="AJ83" i="1"/>
  <c r="AK83" i="1" s="1"/>
  <c r="AI83" i="1"/>
  <c r="AF83" i="1"/>
  <c r="AC83" i="1"/>
  <c r="Z83" i="1"/>
  <c r="W83" i="1"/>
  <c r="X83" i="1" s="1"/>
  <c r="Y83" i="1" s="1"/>
  <c r="V83" i="1"/>
  <c r="T83" i="1"/>
  <c r="U83" i="1" s="1"/>
  <c r="Q83" i="1"/>
  <c r="O83" i="1"/>
  <c r="P83" i="1" s="1"/>
  <c r="N83" i="1"/>
  <c r="R83" i="1" s="1"/>
  <c r="S83" i="1" s="1"/>
  <c r="L83" i="1"/>
  <c r="M83" i="1" s="1"/>
  <c r="K83" i="1"/>
  <c r="H83" i="1"/>
  <c r="E83" i="1"/>
  <c r="I83" i="1" s="1"/>
  <c r="J83" i="1" s="1"/>
  <c r="AP82" i="1"/>
  <c r="AQ82" i="1" s="1"/>
  <c r="AO82" i="1"/>
  <c r="AL82" i="1"/>
  <c r="AI82" i="1"/>
  <c r="AM82" i="1" s="1"/>
  <c r="AN82" i="1" s="1"/>
  <c r="AG82" i="1"/>
  <c r="AH82" i="1" s="1"/>
  <c r="AF82" i="1"/>
  <c r="AC82" i="1"/>
  <c r="Z82" i="1"/>
  <c r="W82" i="1"/>
  <c r="T82" i="1"/>
  <c r="R82" i="1"/>
  <c r="S82" i="1" s="1"/>
  <c r="Q82" i="1"/>
  <c r="N82" i="1"/>
  <c r="K82" i="1"/>
  <c r="O82" i="1" s="1"/>
  <c r="P82" i="1" s="1"/>
  <c r="I82" i="1"/>
  <c r="J82" i="1" s="1"/>
  <c r="H82" i="1"/>
  <c r="E82" i="1"/>
  <c r="AO81" i="1"/>
  <c r="AL81" i="1"/>
  <c r="AM81" i="1" s="1"/>
  <c r="AN81" i="1" s="1"/>
  <c r="AI81" i="1"/>
  <c r="AG81" i="1"/>
  <c r="AH81" i="1" s="1"/>
  <c r="AF81" i="1"/>
  <c r="AJ81" i="1" s="1"/>
  <c r="AK81" i="1" s="1"/>
  <c r="AE81" i="1"/>
  <c r="AD81" i="1"/>
  <c r="AC81" i="1"/>
  <c r="Z81" i="1"/>
  <c r="W81" i="1"/>
  <c r="AA81" i="1" s="1"/>
  <c r="AB81" i="1" s="1"/>
  <c r="T81" i="1"/>
  <c r="U81" i="1" s="1"/>
  <c r="V81" i="1" s="1"/>
  <c r="Q81" i="1"/>
  <c r="O81" i="1"/>
  <c r="P81" i="1" s="1"/>
  <c r="N81" i="1"/>
  <c r="K81" i="1"/>
  <c r="H81" i="1"/>
  <c r="L81" i="1" s="1"/>
  <c r="M81" i="1" s="1"/>
  <c r="E81" i="1"/>
  <c r="I81" i="1" s="1"/>
  <c r="J81" i="1" s="1"/>
  <c r="AO80" i="1"/>
  <c r="AL80" i="1"/>
  <c r="AM80" i="1" s="1"/>
  <c r="AN80" i="1" s="1"/>
  <c r="AI80" i="1"/>
  <c r="AJ80" i="1" s="1"/>
  <c r="AK80" i="1" s="1"/>
  <c r="AF80" i="1"/>
  <c r="AD80" i="1"/>
  <c r="AE80" i="1" s="1"/>
  <c r="AC80" i="1"/>
  <c r="AG80" i="1" s="1"/>
  <c r="AH80" i="1" s="1"/>
  <c r="AA80" i="1"/>
  <c r="AB80" i="1" s="1"/>
  <c r="Z80" i="1"/>
  <c r="W80" i="1"/>
  <c r="T80" i="1"/>
  <c r="Q80" i="1"/>
  <c r="N80" i="1"/>
  <c r="O80" i="1" s="1"/>
  <c r="P80" i="1" s="1"/>
  <c r="K80" i="1"/>
  <c r="L80" i="1" s="1"/>
  <c r="M80" i="1" s="1"/>
  <c r="I80" i="1"/>
  <c r="J80" i="1" s="1"/>
  <c r="H80" i="1"/>
  <c r="E80" i="1"/>
  <c r="AO79" i="1"/>
  <c r="AP79" i="1" s="1"/>
  <c r="AQ79" i="1" s="1"/>
  <c r="AL79" i="1"/>
  <c r="AM79" i="1" s="1"/>
  <c r="AN79" i="1" s="1"/>
  <c r="AI79" i="1"/>
  <c r="AH79" i="1"/>
  <c r="AF79" i="1"/>
  <c r="AG79" i="1" s="1"/>
  <c r="AC79" i="1"/>
  <c r="AA79" i="1"/>
  <c r="AB79" i="1" s="1"/>
  <c r="Z79" i="1"/>
  <c r="AD79" i="1" s="1"/>
  <c r="AE79" i="1" s="1"/>
  <c r="X79" i="1"/>
  <c r="Y79" i="1" s="1"/>
  <c r="W79" i="1"/>
  <c r="T79" i="1"/>
  <c r="R79" i="1"/>
  <c r="S79" i="1" s="1"/>
  <c r="Q79" i="1"/>
  <c r="U79" i="1" s="1"/>
  <c r="V79" i="1" s="1"/>
  <c r="N79" i="1"/>
  <c r="K79" i="1"/>
  <c r="H79" i="1"/>
  <c r="I79" i="1" s="1"/>
  <c r="J79" i="1" s="1"/>
  <c r="E79" i="1"/>
  <c r="AO77" i="1"/>
  <c r="AL77" i="1"/>
  <c r="AP77" i="1" s="1"/>
  <c r="AQ77" i="1" s="1"/>
  <c r="AI77" i="1"/>
  <c r="AF77" i="1"/>
  <c r="AG77" i="1" s="1"/>
  <c r="AH77" i="1" s="1"/>
  <c r="AD77" i="1"/>
  <c r="AE77" i="1" s="1"/>
  <c r="AC77" i="1"/>
  <c r="Z77" i="1"/>
  <c r="W77" i="1"/>
  <c r="U77" i="1"/>
  <c r="V77" i="1" s="1"/>
  <c r="T77" i="1"/>
  <c r="Q77" i="1"/>
  <c r="N77" i="1"/>
  <c r="R77" i="1" s="1"/>
  <c r="S77" i="1" s="1"/>
  <c r="K77" i="1"/>
  <c r="H77" i="1"/>
  <c r="E77" i="1"/>
  <c r="AQ76" i="1"/>
  <c r="AO76" i="1"/>
  <c r="AP76" i="1" s="1"/>
  <c r="AL76" i="1"/>
  <c r="AI76" i="1"/>
  <c r="AM76" i="1" s="1"/>
  <c r="AN76" i="1" s="1"/>
  <c r="AG76" i="1"/>
  <c r="AH76" i="1" s="1"/>
  <c r="AF76" i="1"/>
  <c r="AC76" i="1"/>
  <c r="AA76" i="1"/>
  <c r="AB76" i="1" s="1"/>
  <c r="Z76" i="1"/>
  <c r="X76" i="1"/>
  <c r="Y76" i="1" s="1"/>
  <c r="W76" i="1"/>
  <c r="U76" i="1"/>
  <c r="V76" i="1" s="1"/>
  <c r="T76" i="1"/>
  <c r="R76" i="1"/>
  <c r="S76" i="1" s="1"/>
  <c r="Q76" i="1"/>
  <c r="P76" i="1"/>
  <c r="N76" i="1"/>
  <c r="M76" i="1"/>
  <c r="L76" i="1"/>
  <c r="K76" i="1"/>
  <c r="O76" i="1" s="1"/>
  <c r="I76" i="1"/>
  <c r="J76" i="1" s="1"/>
  <c r="H76" i="1"/>
  <c r="E76" i="1"/>
  <c r="AO75" i="1"/>
  <c r="AP75" i="1" s="1"/>
  <c r="AQ75" i="1" s="1"/>
  <c r="AL75" i="1"/>
  <c r="AM75" i="1" s="1"/>
  <c r="AN75" i="1" s="1"/>
  <c r="AI75" i="1"/>
  <c r="AF75" i="1"/>
  <c r="AG75" i="1" s="1"/>
  <c r="AH75" i="1" s="1"/>
  <c r="AC75" i="1"/>
  <c r="AD75" i="1" s="1"/>
  <c r="AE75" i="1" s="1"/>
  <c r="Z75" i="1"/>
  <c r="W75" i="1"/>
  <c r="X75" i="1" s="1"/>
  <c r="Y75" i="1" s="1"/>
  <c r="T75" i="1"/>
  <c r="Q75" i="1"/>
  <c r="N75" i="1"/>
  <c r="O75" i="1" s="1"/>
  <c r="P75" i="1" s="1"/>
  <c r="K75" i="1"/>
  <c r="H75" i="1"/>
  <c r="I75" i="1" s="1"/>
  <c r="J75" i="1" s="1"/>
  <c r="E75" i="1"/>
  <c r="AP74" i="1"/>
  <c r="AQ74" i="1" s="1"/>
  <c r="AO74" i="1"/>
  <c r="AM74" i="1"/>
  <c r="AN74" i="1" s="1"/>
  <c r="AL74" i="1"/>
  <c r="AJ74" i="1"/>
  <c r="AK74" i="1" s="1"/>
  <c r="AI74" i="1"/>
  <c r="AF74" i="1"/>
  <c r="AG74" i="1" s="1"/>
  <c r="AH74" i="1" s="1"/>
  <c r="AE74" i="1"/>
  <c r="AD74" i="1"/>
  <c r="AC74" i="1"/>
  <c r="AA74" i="1"/>
  <c r="AB74" i="1" s="1"/>
  <c r="Z74" i="1"/>
  <c r="W74" i="1"/>
  <c r="V74" i="1"/>
  <c r="U74" i="1"/>
  <c r="T74" i="1"/>
  <c r="Q74" i="1"/>
  <c r="N74" i="1"/>
  <c r="R74" i="1" s="1"/>
  <c r="S74" i="1" s="1"/>
  <c r="L74" i="1"/>
  <c r="M74" i="1" s="1"/>
  <c r="K74" i="1"/>
  <c r="H74" i="1"/>
  <c r="E74" i="1"/>
  <c r="I74" i="1" s="1"/>
  <c r="J74" i="1" s="1"/>
  <c r="AO73" i="1"/>
  <c r="AP73" i="1" s="1"/>
  <c r="AQ73" i="1" s="1"/>
  <c r="AL73" i="1"/>
  <c r="AI73" i="1"/>
  <c r="AF73" i="1"/>
  <c r="AG73" i="1" s="1"/>
  <c r="AH73" i="1" s="1"/>
  <c r="AE73" i="1"/>
  <c r="AD73" i="1"/>
  <c r="AC73" i="1"/>
  <c r="AA73" i="1"/>
  <c r="AB73" i="1" s="1"/>
  <c r="Z73" i="1"/>
  <c r="X73" i="1"/>
  <c r="Y73" i="1" s="1"/>
  <c r="W73" i="1"/>
  <c r="T73" i="1"/>
  <c r="U73" i="1" s="1"/>
  <c r="V73" i="1" s="1"/>
  <c r="S73" i="1"/>
  <c r="Q73" i="1"/>
  <c r="R73" i="1" s="1"/>
  <c r="N73" i="1"/>
  <c r="O73" i="1" s="1"/>
  <c r="P73" i="1" s="1"/>
  <c r="K73" i="1"/>
  <c r="H73" i="1"/>
  <c r="E73" i="1"/>
  <c r="AQ72" i="1"/>
  <c r="AO72" i="1"/>
  <c r="AP72" i="1" s="1"/>
  <c r="AL72" i="1"/>
  <c r="AI72" i="1"/>
  <c r="AJ72" i="1" s="1"/>
  <c r="AK72" i="1" s="1"/>
  <c r="AF72" i="1"/>
  <c r="AC72" i="1"/>
  <c r="AD72" i="1" s="1"/>
  <c r="AE72" i="1" s="1"/>
  <c r="AA72" i="1"/>
  <c r="AB72" i="1" s="1"/>
  <c r="Z72" i="1"/>
  <c r="W72" i="1"/>
  <c r="T72" i="1"/>
  <c r="S72" i="1"/>
  <c r="Q72" i="1"/>
  <c r="R72" i="1" s="1"/>
  <c r="N72" i="1"/>
  <c r="K72" i="1"/>
  <c r="H72" i="1"/>
  <c r="I72" i="1" s="1"/>
  <c r="J72" i="1" s="1"/>
  <c r="E72" i="1"/>
  <c r="AO71" i="1"/>
  <c r="AP71" i="1" s="1"/>
  <c r="AQ71" i="1" s="1"/>
  <c r="AL71" i="1"/>
  <c r="AM71" i="1" s="1"/>
  <c r="AN71" i="1" s="1"/>
  <c r="AI71" i="1"/>
  <c r="AJ71" i="1" s="1"/>
  <c r="AK71" i="1" s="1"/>
  <c r="AH71" i="1"/>
  <c r="AG71" i="1"/>
  <c r="AF71" i="1"/>
  <c r="AC71" i="1"/>
  <c r="AD71" i="1" s="1"/>
  <c r="AE71" i="1" s="1"/>
  <c r="Z71" i="1"/>
  <c r="AA71" i="1" s="1"/>
  <c r="AB71" i="1" s="1"/>
  <c r="Y71" i="1"/>
  <c r="X71" i="1"/>
  <c r="W71" i="1"/>
  <c r="U71" i="1"/>
  <c r="V71" i="1" s="1"/>
  <c r="T71" i="1"/>
  <c r="Q71" i="1"/>
  <c r="R71" i="1" s="1"/>
  <c r="S71" i="1" s="1"/>
  <c r="N71" i="1"/>
  <c r="O71" i="1" s="1"/>
  <c r="P71" i="1" s="1"/>
  <c r="K71" i="1"/>
  <c r="L71" i="1" s="1"/>
  <c r="M71" i="1" s="1"/>
  <c r="I71" i="1"/>
  <c r="J71" i="1" s="1"/>
  <c r="H71" i="1"/>
  <c r="E71" i="1"/>
  <c r="AO70" i="1"/>
  <c r="AL70" i="1"/>
  <c r="AP70" i="1" s="1"/>
  <c r="AQ70" i="1" s="1"/>
  <c r="AK70" i="1"/>
  <c r="AI70" i="1"/>
  <c r="AJ70" i="1" s="1"/>
  <c r="AF70" i="1"/>
  <c r="AG70" i="1" s="1"/>
  <c r="AH70" i="1" s="1"/>
  <c r="AC70" i="1"/>
  <c r="Z70" i="1"/>
  <c r="W70" i="1"/>
  <c r="X70" i="1" s="1"/>
  <c r="Y70" i="1" s="1"/>
  <c r="V70" i="1"/>
  <c r="U70" i="1"/>
  <c r="T70" i="1"/>
  <c r="Q70" i="1"/>
  <c r="N70" i="1"/>
  <c r="R70" i="1" s="1"/>
  <c r="S70" i="1" s="1"/>
  <c r="K70" i="1"/>
  <c r="L70" i="1" s="1"/>
  <c r="M70" i="1" s="1"/>
  <c r="H70" i="1"/>
  <c r="I70" i="1" s="1"/>
  <c r="J70" i="1" s="1"/>
  <c r="E70" i="1"/>
  <c r="AQ69" i="1"/>
  <c r="AP69" i="1"/>
  <c r="AO69" i="1"/>
  <c r="AM69" i="1"/>
  <c r="AN69" i="1" s="1"/>
  <c r="AL69" i="1"/>
  <c r="AI69" i="1"/>
  <c r="AJ69" i="1" s="1"/>
  <c r="AK69" i="1" s="1"/>
  <c r="AF69" i="1"/>
  <c r="AG69" i="1" s="1"/>
  <c r="AH69" i="1" s="1"/>
  <c r="AC69" i="1"/>
  <c r="AD69" i="1" s="1"/>
  <c r="AE69" i="1" s="1"/>
  <c r="AB69" i="1"/>
  <c r="AA69" i="1"/>
  <c r="Z69" i="1"/>
  <c r="W69" i="1"/>
  <c r="X69" i="1" s="1"/>
  <c r="Y69" i="1" s="1"/>
  <c r="T69" i="1"/>
  <c r="U69" i="1" s="1"/>
  <c r="V69" i="1" s="1"/>
  <c r="S69" i="1"/>
  <c r="R69" i="1"/>
  <c r="Q69" i="1"/>
  <c r="O69" i="1"/>
  <c r="P69" i="1" s="1"/>
  <c r="N69" i="1"/>
  <c r="K69" i="1"/>
  <c r="L69" i="1" s="1"/>
  <c r="M69" i="1" s="1"/>
  <c r="H69" i="1"/>
  <c r="I69" i="1" s="1"/>
  <c r="J69" i="1" s="1"/>
  <c r="E69" i="1"/>
  <c r="AO68" i="1"/>
  <c r="AP68" i="1" s="1"/>
  <c r="AQ68" i="1" s="1"/>
  <c r="AN68" i="1"/>
  <c r="AM68" i="1"/>
  <c r="AL68" i="1"/>
  <c r="AJ68" i="1"/>
  <c r="AK68" i="1" s="1"/>
  <c r="AI68" i="1"/>
  <c r="AG68" i="1"/>
  <c r="AH68" i="1" s="1"/>
  <c r="AF68" i="1"/>
  <c r="AC68" i="1"/>
  <c r="AD68" i="1" s="1"/>
  <c r="AE68" i="1" s="1"/>
  <c r="Z68" i="1"/>
  <c r="W68" i="1"/>
  <c r="X68" i="1" s="1"/>
  <c r="Y68" i="1" s="1"/>
  <c r="T68" i="1"/>
  <c r="Q68" i="1"/>
  <c r="R68" i="1" s="1"/>
  <c r="S68" i="1" s="1"/>
  <c r="O68" i="1"/>
  <c r="P68" i="1" s="1"/>
  <c r="N68" i="1"/>
  <c r="L68" i="1"/>
  <c r="M68" i="1" s="1"/>
  <c r="K68" i="1"/>
  <c r="H68" i="1"/>
  <c r="E68" i="1"/>
  <c r="I68" i="1" s="1"/>
  <c r="J68" i="1" s="1"/>
  <c r="AO67" i="1"/>
  <c r="AL67" i="1"/>
  <c r="AM67" i="1" s="1"/>
  <c r="AN67" i="1" s="1"/>
  <c r="AJ67" i="1"/>
  <c r="AK67" i="1" s="1"/>
  <c r="AI67" i="1"/>
  <c r="AF67" i="1"/>
  <c r="AC67" i="1"/>
  <c r="AB67" i="1"/>
  <c r="Z67" i="1"/>
  <c r="AA67" i="1" s="1"/>
  <c r="W67" i="1"/>
  <c r="T67" i="1"/>
  <c r="Q67" i="1"/>
  <c r="N67" i="1"/>
  <c r="O67" i="1" s="1"/>
  <c r="P67" i="1" s="1"/>
  <c r="L67" i="1"/>
  <c r="M67" i="1" s="1"/>
  <c r="K67" i="1"/>
  <c r="I67" i="1"/>
  <c r="J67" i="1" s="1"/>
  <c r="H67" i="1"/>
  <c r="E67" i="1"/>
  <c r="AP66" i="1"/>
  <c r="AQ66" i="1" s="1"/>
  <c r="AO66" i="1"/>
  <c r="AL66" i="1"/>
  <c r="AM66" i="1" s="1"/>
  <c r="AN66" i="1" s="1"/>
  <c r="AI66" i="1"/>
  <c r="AJ66" i="1" s="1"/>
  <c r="AK66" i="1" s="1"/>
  <c r="AH66" i="1"/>
  <c r="AG66" i="1"/>
  <c r="AF66" i="1"/>
  <c r="AD66" i="1"/>
  <c r="AE66" i="1" s="1"/>
  <c r="AC66" i="1"/>
  <c r="Z66" i="1"/>
  <c r="AA66" i="1" s="1"/>
  <c r="AB66" i="1" s="1"/>
  <c r="W66" i="1"/>
  <c r="X66" i="1" s="1"/>
  <c r="Y66" i="1" s="1"/>
  <c r="T66" i="1"/>
  <c r="U66" i="1" s="1"/>
  <c r="V66" i="1" s="1"/>
  <c r="R66" i="1"/>
  <c r="S66" i="1" s="1"/>
  <c r="Q66" i="1"/>
  <c r="N66" i="1"/>
  <c r="O66" i="1" s="1"/>
  <c r="P66" i="1" s="1"/>
  <c r="K66" i="1"/>
  <c r="L66" i="1" s="1"/>
  <c r="M66" i="1" s="1"/>
  <c r="J66" i="1"/>
  <c r="I66" i="1"/>
  <c r="H66" i="1"/>
  <c r="E66" i="1"/>
  <c r="AO65" i="1"/>
  <c r="AL65" i="1"/>
  <c r="AM65" i="1" s="1"/>
  <c r="AN65" i="1" s="1"/>
  <c r="AI65" i="1"/>
  <c r="AF65" i="1"/>
  <c r="AG65" i="1" s="1"/>
  <c r="AH65" i="1" s="1"/>
  <c r="AE65" i="1"/>
  <c r="AD65" i="1"/>
  <c r="AC65" i="1"/>
  <c r="AA65" i="1"/>
  <c r="AB65" i="1" s="1"/>
  <c r="Z65" i="1"/>
  <c r="X65" i="1"/>
  <c r="Y65" i="1" s="1"/>
  <c r="W65" i="1"/>
  <c r="T65" i="1"/>
  <c r="U65" i="1" s="1"/>
  <c r="V65" i="1" s="1"/>
  <c r="Q65" i="1"/>
  <c r="N65" i="1"/>
  <c r="O65" i="1" s="1"/>
  <c r="P65" i="1" s="1"/>
  <c r="K65" i="1"/>
  <c r="H65" i="1"/>
  <c r="E65" i="1"/>
  <c r="AQ64" i="1"/>
  <c r="AO64" i="1"/>
  <c r="AP64" i="1" s="1"/>
  <c r="AL64" i="1"/>
  <c r="AI64" i="1"/>
  <c r="AF64" i="1"/>
  <c r="AC64" i="1"/>
  <c r="AD64" i="1" s="1"/>
  <c r="AE64" i="1" s="1"/>
  <c r="AA64" i="1"/>
  <c r="AB64" i="1" s="1"/>
  <c r="Z64" i="1"/>
  <c r="W64" i="1"/>
  <c r="T64" i="1"/>
  <c r="S64" i="1"/>
  <c r="Q64" i="1"/>
  <c r="N64" i="1"/>
  <c r="R64" i="1" s="1"/>
  <c r="K64" i="1"/>
  <c r="L64" i="1" s="1"/>
  <c r="M64" i="1" s="1"/>
  <c r="H64" i="1"/>
  <c r="I64" i="1" s="1"/>
  <c r="J64" i="1" s="1"/>
  <c r="E64" i="1"/>
  <c r="AO63" i="1"/>
  <c r="AP63" i="1" s="1"/>
  <c r="AQ63" i="1" s="1"/>
  <c r="AL63" i="1"/>
  <c r="AI63" i="1"/>
  <c r="AM63" i="1" s="1"/>
  <c r="AN63" i="1" s="1"/>
  <c r="AG63" i="1"/>
  <c r="AH63" i="1" s="1"/>
  <c r="AF63" i="1"/>
  <c r="AC63" i="1"/>
  <c r="AD63" i="1" s="1"/>
  <c r="AE63" i="1" s="1"/>
  <c r="Z63" i="1"/>
  <c r="AA63" i="1" s="1"/>
  <c r="AB63" i="1" s="1"/>
  <c r="Y63" i="1"/>
  <c r="X63" i="1"/>
  <c r="W63" i="1"/>
  <c r="U63" i="1"/>
  <c r="V63" i="1" s="1"/>
  <c r="T63" i="1"/>
  <c r="Q63" i="1"/>
  <c r="R63" i="1" s="1"/>
  <c r="S63" i="1" s="1"/>
  <c r="N63" i="1"/>
  <c r="K63" i="1"/>
  <c r="O63" i="1" s="1"/>
  <c r="P63" i="1" s="1"/>
  <c r="I63" i="1"/>
  <c r="J63" i="1" s="1"/>
  <c r="H63" i="1"/>
  <c r="E63" i="1"/>
  <c r="AO62" i="1"/>
  <c r="AL62" i="1"/>
  <c r="AP62" i="1" s="1"/>
  <c r="AQ62" i="1" s="1"/>
  <c r="AI62" i="1"/>
  <c r="AJ62" i="1" s="1"/>
  <c r="AK62" i="1" s="1"/>
  <c r="AF62" i="1"/>
  <c r="AG62" i="1" s="1"/>
  <c r="AH62" i="1" s="1"/>
  <c r="AC62" i="1"/>
  <c r="Z62" i="1"/>
  <c r="W62" i="1"/>
  <c r="X62" i="1" s="1"/>
  <c r="Y62" i="1" s="1"/>
  <c r="U62" i="1"/>
  <c r="V62" i="1" s="1"/>
  <c r="T62" i="1"/>
  <c r="Q62" i="1"/>
  <c r="N62" i="1"/>
  <c r="R62" i="1" s="1"/>
  <c r="S62" i="1" s="1"/>
  <c r="K62" i="1"/>
  <c r="L62" i="1" s="1"/>
  <c r="M62" i="1" s="1"/>
  <c r="H62" i="1"/>
  <c r="I62" i="1" s="1"/>
  <c r="J62" i="1" s="1"/>
  <c r="E62" i="1"/>
  <c r="AP61" i="1"/>
  <c r="AQ61" i="1" s="1"/>
  <c r="AO61" i="1"/>
  <c r="AM61" i="1"/>
  <c r="AN61" i="1" s="1"/>
  <c r="AL61" i="1"/>
  <c r="AI61" i="1"/>
  <c r="AF61" i="1"/>
  <c r="AC61" i="1"/>
  <c r="Z61" i="1"/>
  <c r="AA61" i="1" s="1"/>
  <c r="AB61" i="1" s="1"/>
  <c r="W61" i="1"/>
  <c r="X61" i="1" s="1"/>
  <c r="Y61" i="1" s="1"/>
  <c r="T61" i="1"/>
  <c r="U61" i="1" s="1"/>
  <c r="V61" i="1" s="1"/>
  <c r="S61" i="1"/>
  <c r="R61" i="1"/>
  <c r="Q61" i="1"/>
  <c r="N61" i="1"/>
  <c r="K61" i="1"/>
  <c r="H61" i="1"/>
  <c r="E61" i="1"/>
  <c r="AO60" i="1"/>
  <c r="AP60" i="1" s="1"/>
  <c r="AQ60" i="1" s="1"/>
  <c r="AN60" i="1"/>
  <c r="AM60" i="1"/>
  <c r="AL60" i="1"/>
  <c r="AJ60" i="1"/>
  <c r="AK60" i="1" s="1"/>
  <c r="AI60" i="1"/>
  <c r="AG60" i="1"/>
  <c r="AH60" i="1" s="1"/>
  <c r="AF60" i="1"/>
  <c r="AE60" i="1"/>
  <c r="AC60" i="1"/>
  <c r="AD60" i="1" s="1"/>
  <c r="Z60" i="1"/>
  <c r="AA60" i="1" s="1"/>
  <c r="AB60" i="1" s="1"/>
  <c r="W60" i="1"/>
  <c r="X60" i="1" s="1"/>
  <c r="Y60" i="1" s="1"/>
  <c r="T60" i="1"/>
  <c r="U60" i="1" s="1"/>
  <c r="V60" i="1" s="1"/>
  <c r="Q60" i="1"/>
  <c r="R60" i="1" s="1"/>
  <c r="S60" i="1" s="1"/>
  <c r="O60" i="1"/>
  <c r="P60" i="1" s="1"/>
  <c r="N60" i="1"/>
  <c r="L60" i="1"/>
  <c r="M60" i="1" s="1"/>
  <c r="K60" i="1"/>
  <c r="H60" i="1"/>
  <c r="E60" i="1"/>
  <c r="I60" i="1" s="1"/>
  <c r="J60" i="1" s="1"/>
  <c r="AP58" i="1"/>
  <c r="AQ58" i="1" s="1"/>
  <c r="AO58" i="1"/>
  <c r="AL58" i="1"/>
  <c r="AM58" i="1" s="1"/>
  <c r="AN58" i="1" s="1"/>
  <c r="AK58" i="1"/>
  <c r="AJ58" i="1"/>
  <c r="AI58" i="1"/>
  <c r="AG58" i="1"/>
  <c r="AH58" i="1" s="1"/>
  <c r="AF58" i="1"/>
  <c r="AD58" i="1"/>
  <c r="AE58" i="1" s="1"/>
  <c r="AC58" i="1"/>
  <c r="AB58" i="1"/>
  <c r="Z58" i="1"/>
  <c r="AA58" i="1" s="1"/>
  <c r="W58" i="1"/>
  <c r="U58" i="1"/>
  <c r="V58" i="1" s="1"/>
  <c r="T58" i="1"/>
  <c r="Q58" i="1"/>
  <c r="R58" i="1" s="1"/>
  <c r="S58" i="1" s="1"/>
  <c r="N58" i="1"/>
  <c r="O58" i="1" s="1"/>
  <c r="P58" i="1" s="1"/>
  <c r="L58" i="1"/>
  <c r="M58" i="1" s="1"/>
  <c r="K58" i="1"/>
  <c r="H58" i="1"/>
  <c r="E58" i="1"/>
  <c r="I58" i="1" s="1"/>
  <c r="J58" i="1" s="1"/>
  <c r="AO57" i="1"/>
  <c r="AL57" i="1"/>
  <c r="AM57" i="1" s="1"/>
  <c r="AN57" i="1" s="1"/>
  <c r="AI57" i="1"/>
  <c r="AJ57" i="1" s="1"/>
  <c r="AK57" i="1" s="1"/>
  <c r="AH57" i="1"/>
  <c r="AG57" i="1"/>
  <c r="AF57" i="1"/>
  <c r="AD57" i="1"/>
  <c r="AE57" i="1" s="1"/>
  <c r="AC57" i="1"/>
  <c r="AA57" i="1"/>
  <c r="AB57" i="1" s="1"/>
  <c r="Z57" i="1"/>
  <c r="W57" i="1"/>
  <c r="T57" i="1"/>
  <c r="U57" i="1" s="1"/>
  <c r="V57" i="1" s="1"/>
  <c r="Q57" i="1"/>
  <c r="R57" i="1" s="1"/>
  <c r="S57" i="1" s="1"/>
  <c r="N57" i="1"/>
  <c r="K57" i="1"/>
  <c r="O57" i="1" s="1"/>
  <c r="P57" i="1" s="1"/>
  <c r="J57" i="1"/>
  <c r="I57" i="1"/>
  <c r="H57" i="1"/>
  <c r="E57" i="1"/>
  <c r="AO56" i="1"/>
  <c r="AL56" i="1"/>
  <c r="AM56" i="1" s="1"/>
  <c r="AN56" i="1" s="1"/>
  <c r="AJ56" i="1"/>
  <c r="AK56" i="1" s="1"/>
  <c r="AI56" i="1"/>
  <c r="AG56" i="1"/>
  <c r="AH56" i="1" s="1"/>
  <c r="AF56" i="1"/>
  <c r="AE56" i="1"/>
  <c r="AD56" i="1"/>
  <c r="AC56" i="1"/>
  <c r="AB56" i="1"/>
  <c r="AA56" i="1"/>
  <c r="Z56" i="1"/>
  <c r="W56" i="1"/>
  <c r="T56" i="1"/>
  <c r="Q56" i="1"/>
  <c r="R56" i="1" s="1"/>
  <c r="S56" i="1" s="1"/>
  <c r="O56" i="1"/>
  <c r="P56" i="1" s="1"/>
  <c r="N56" i="1"/>
  <c r="K56" i="1"/>
  <c r="H56" i="1"/>
  <c r="E56" i="1"/>
  <c r="AO55" i="1"/>
  <c r="AP55" i="1" s="1"/>
  <c r="AQ55" i="1" s="1"/>
  <c r="AL55" i="1"/>
  <c r="AI55" i="1"/>
  <c r="AJ55" i="1" s="1"/>
  <c r="AK55" i="1" s="1"/>
  <c r="AG55" i="1"/>
  <c r="AH55" i="1" s="1"/>
  <c r="AF55" i="1"/>
  <c r="AD55" i="1"/>
  <c r="AE55" i="1" s="1"/>
  <c r="AC55" i="1"/>
  <c r="AB55" i="1"/>
  <c r="AA55" i="1"/>
  <c r="Z55" i="1"/>
  <c r="Y55" i="1"/>
  <c r="X55" i="1"/>
  <c r="W55" i="1"/>
  <c r="T55" i="1"/>
  <c r="U55" i="1" s="1"/>
  <c r="V55" i="1" s="1"/>
  <c r="Q55" i="1"/>
  <c r="N55" i="1"/>
  <c r="O55" i="1" s="1"/>
  <c r="P55" i="1" s="1"/>
  <c r="L55" i="1"/>
  <c r="M55" i="1" s="1"/>
  <c r="K55" i="1"/>
  <c r="I55" i="1"/>
  <c r="J55" i="1" s="1"/>
  <c r="H55" i="1"/>
  <c r="E55" i="1"/>
  <c r="AP54" i="1"/>
  <c r="AQ54" i="1" s="1"/>
  <c r="AO54" i="1"/>
  <c r="AN54" i="1"/>
  <c r="AL54" i="1"/>
  <c r="AM54" i="1" s="1"/>
  <c r="AI54" i="1"/>
  <c r="AG54" i="1"/>
  <c r="AH54" i="1" s="1"/>
  <c r="AF54" i="1"/>
  <c r="AC54" i="1"/>
  <c r="AD54" i="1" s="1"/>
  <c r="AE54" i="1" s="1"/>
  <c r="AA54" i="1"/>
  <c r="AB54" i="1" s="1"/>
  <c r="Z54" i="1"/>
  <c r="X54" i="1"/>
  <c r="Y54" i="1" s="1"/>
  <c r="W54" i="1"/>
  <c r="V54" i="1"/>
  <c r="U54" i="1"/>
  <c r="T54" i="1"/>
  <c r="Q54" i="1"/>
  <c r="N54" i="1"/>
  <c r="K54" i="1"/>
  <c r="J54" i="1"/>
  <c r="I54" i="1"/>
  <c r="H54" i="1"/>
  <c r="E54" i="1"/>
  <c r="AP53" i="1"/>
  <c r="AQ53" i="1" s="1"/>
  <c r="AO53" i="1"/>
  <c r="AM53" i="1"/>
  <c r="AN53" i="1" s="1"/>
  <c r="AL53" i="1"/>
  <c r="AI53" i="1"/>
  <c r="AF53" i="1"/>
  <c r="AG53" i="1" s="1"/>
  <c r="AH53" i="1" s="1"/>
  <c r="AD53" i="1"/>
  <c r="AE53" i="1" s="1"/>
  <c r="AC53" i="1"/>
  <c r="Z53" i="1"/>
  <c r="AA53" i="1" s="1"/>
  <c r="AB53" i="1" s="1"/>
  <c r="X53" i="1"/>
  <c r="Y53" i="1" s="1"/>
  <c r="W53" i="1"/>
  <c r="U53" i="1"/>
  <c r="V53" i="1" s="1"/>
  <c r="T53" i="1"/>
  <c r="Q53" i="1"/>
  <c r="P53" i="1"/>
  <c r="O53" i="1"/>
  <c r="N53" i="1"/>
  <c r="R53" i="1" s="1"/>
  <c r="S53" i="1" s="1"/>
  <c r="K53" i="1"/>
  <c r="H53" i="1"/>
  <c r="E53" i="1"/>
  <c r="AO52" i="1"/>
  <c r="AP52" i="1" s="1"/>
  <c r="AQ52" i="1" s="1"/>
  <c r="AL52" i="1"/>
  <c r="AI52" i="1"/>
  <c r="AG52" i="1"/>
  <c r="AH52" i="1" s="1"/>
  <c r="AF52" i="1"/>
  <c r="AC52" i="1"/>
  <c r="AD52" i="1" s="1"/>
  <c r="AE52" i="1" s="1"/>
  <c r="AA52" i="1"/>
  <c r="AB52" i="1" s="1"/>
  <c r="Z52" i="1"/>
  <c r="W52" i="1"/>
  <c r="T52" i="1"/>
  <c r="S52" i="1"/>
  <c r="Q52" i="1"/>
  <c r="R52" i="1" s="1"/>
  <c r="N52" i="1"/>
  <c r="K52" i="1"/>
  <c r="I52" i="1"/>
  <c r="J52" i="1" s="1"/>
  <c r="H52" i="1"/>
  <c r="E52" i="1"/>
  <c r="AO51" i="1"/>
  <c r="AP51" i="1" s="1"/>
  <c r="AQ51" i="1" s="1"/>
  <c r="AL51" i="1"/>
  <c r="AM51" i="1" s="1"/>
  <c r="AN51" i="1" s="1"/>
  <c r="AI51" i="1"/>
  <c r="AG51" i="1"/>
  <c r="AH51" i="1" s="1"/>
  <c r="AF51" i="1"/>
  <c r="AJ51" i="1" s="1"/>
  <c r="AK51" i="1" s="1"/>
  <c r="AD51" i="1"/>
  <c r="AE51" i="1" s="1"/>
  <c r="AC51" i="1"/>
  <c r="Z51" i="1"/>
  <c r="AA51" i="1" s="1"/>
  <c r="AB51" i="1" s="1"/>
  <c r="X51" i="1"/>
  <c r="Y51" i="1" s="1"/>
  <c r="W51" i="1"/>
  <c r="T51" i="1"/>
  <c r="Q51" i="1"/>
  <c r="N51" i="1"/>
  <c r="O51" i="1" s="1"/>
  <c r="P51" i="1" s="1"/>
  <c r="K51" i="1"/>
  <c r="H51" i="1"/>
  <c r="L51" i="1" s="1"/>
  <c r="M51" i="1" s="1"/>
  <c r="E51" i="1"/>
  <c r="AO50" i="1"/>
  <c r="AL50" i="1"/>
  <c r="AI50" i="1"/>
  <c r="AJ50" i="1" s="1"/>
  <c r="AK50" i="1" s="1"/>
  <c r="AF50" i="1"/>
  <c r="AC50" i="1"/>
  <c r="AG50" i="1" s="1"/>
  <c r="AH50" i="1" s="1"/>
  <c r="AA50" i="1"/>
  <c r="AB50" i="1" s="1"/>
  <c r="Z50" i="1"/>
  <c r="W50" i="1"/>
  <c r="X50" i="1" s="1"/>
  <c r="Y50" i="1" s="1"/>
  <c r="U50" i="1"/>
  <c r="V50" i="1" s="1"/>
  <c r="T50" i="1"/>
  <c r="Q50" i="1"/>
  <c r="N50" i="1"/>
  <c r="K50" i="1"/>
  <c r="L50" i="1" s="1"/>
  <c r="M50" i="1" s="1"/>
  <c r="H50" i="1"/>
  <c r="E50" i="1"/>
  <c r="I50" i="1" s="1"/>
  <c r="J50" i="1" s="1"/>
  <c r="AP49" i="1"/>
  <c r="AQ49" i="1" s="1"/>
  <c r="AO49" i="1"/>
  <c r="AL49" i="1"/>
  <c r="AI49" i="1"/>
  <c r="AH49" i="1"/>
  <c r="AF49" i="1"/>
  <c r="AG49" i="1" s="1"/>
  <c r="AC49" i="1"/>
  <c r="Z49" i="1"/>
  <c r="AD49" i="1" s="1"/>
  <c r="AE49" i="1" s="1"/>
  <c r="X49" i="1"/>
  <c r="Y49" i="1" s="1"/>
  <c r="W49" i="1"/>
  <c r="T49" i="1"/>
  <c r="U49" i="1" s="1"/>
  <c r="V49" i="1" s="1"/>
  <c r="S49" i="1"/>
  <c r="R49" i="1"/>
  <c r="Q49" i="1"/>
  <c r="N49" i="1"/>
  <c r="K49" i="1"/>
  <c r="H49" i="1"/>
  <c r="I49" i="1" s="1"/>
  <c r="J49" i="1" s="1"/>
  <c r="E49" i="1"/>
  <c r="AO48" i="1"/>
  <c r="AP48" i="1" s="1"/>
  <c r="AQ48" i="1" s="1"/>
  <c r="AN48" i="1"/>
  <c r="AM48" i="1"/>
  <c r="AL48" i="1"/>
  <c r="AI48" i="1"/>
  <c r="AF48" i="1"/>
  <c r="AE48" i="1"/>
  <c r="AC48" i="1"/>
  <c r="AD48" i="1" s="1"/>
  <c r="Z48" i="1"/>
  <c r="X48" i="1"/>
  <c r="Y48" i="1" s="1"/>
  <c r="W48" i="1"/>
  <c r="AA48" i="1" s="1"/>
  <c r="AB48" i="1" s="1"/>
  <c r="U48" i="1"/>
  <c r="V48" i="1" s="1"/>
  <c r="T48" i="1"/>
  <c r="Q48" i="1"/>
  <c r="R48" i="1" s="1"/>
  <c r="S48" i="1" s="1"/>
  <c r="P48" i="1"/>
  <c r="O48" i="1"/>
  <c r="N48" i="1"/>
  <c r="K48" i="1"/>
  <c r="H48" i="1"/>
  <c r="E48" i="1"/>
  <c r="AP47" i="1"/>
  <c r="AQ47" i="1" s="1"/>
  <c r="AO47" i="1"/>
  <c r="AL47" i="1"/>
  <c r="AM47" i="1" s="1"/>
  <c r="AN47" i="1" s="1"/>
  <c r="AJ47" i="1"/>
  <c r="AK47" i="1" s="1"/>
  <c r="AI47" i="1"/>
  <c r="AF47" i="1"/>
  <c r="AC47" i="1"/>
  <c r="AB47" i="1"/>
  <c r="Z47" i="1"/>
  <c r="AA47" i="1" s="1"/>
  <c r="W47" i="1"/>
  <c r="T47" i="1"/>
  <c r="R47" i="1"/>
  <c r="S47" i="1" s="1"/>
  <c r="Q47" i="1"/>
  <c r="N47" i="1"/>
  <c r="O47" i="1" s="1"/>
  <c r="P47" i="1" s="1"/>
  <c r="M47" i="1"/>
  <c r="L47" i="1"/>
  <c r="K47" i="1"/>
  <c r="J47" i="1"/>
  <c r="I47" i="1"/>
  <c r="H47" i="1"/>
  <c r="E47" i="1"/>
  <c r="AP46" i="1"/>
  <c r="AQ46" i="1" s="1"/>
  <c r="AO46" i="1"/>
  <c r="AM46" i="1"/>
  <c r="AN46" i="1" s="1"/>
  <c r="AL46" i="1"/>
  <c r="AI46" i="1"/>
  <c r="AJ46" i="1" s="1"/>
  <c r="AK46" i="1" s="1"/>
  <c r="AH46" i="1"/>
  <c r="AG46" i="1"/>
  <c r="AF46" i="1"/>
  <c r="AC46" i="1"/>
  <c r="Z46" i="1"/>
  <c r="W46" i="1"/>
  <c r="X46" i="1" s="1"/>
  <c r="Y46" i="1" s="1"/>
  <c r="T46" i="1"/>
  <c r="R46" i="1"/>
  <c r="S46" i="1" s="1"/>
  <c r="Q46" i="1"/>
  <c r="U46" i="1" s="1"/>
  <c r="V46" i="1" s="1"/>
  <c r="O46" i="1"/>
  <c r="P46" i="1" s="1"/>
  <c r="N46" i="1"/>
  <c r="K46" i="1"/>
  <c r="L46" i="1" s="1"/>
  <c r="M46" i="1" s="1"/>
  <c r="I46" i="1"/>
  <c r="J46" i="1" s="1"/>
  <c r="H46" i="1"/>
  <c r="E46" i="1"/>
  <c r="AO45" i="1"/>
  <c r="AL45" i="1"/>
  <c r="AJ45" i="1"/>
  <c r="AK45" i="1" s="1"/>
  <c r="AI45" i="1"/>
  <c r="AF45" i="1"/>
  <c r="AG45" i="1" s="1"/>
  <c r="AH45" i="1" s="1"/>
  <c r="AD45" i="1"/>
  <c r="AE45" i="1" s="1"/>
  <c r="AC45" i="1"/>
  <c r="Z45" i="1"/>
  <c r="W45" i="1"/>
  <c r="V45" i="1"/>
  <c r="T45" i="1"/>
  <c r="U45" i="1" s="1"/>
  <c r="Q45" i="1"/>
  <c r="N45" i="1"/>
  <c r="L45" i="1"/>
  <c r="M45" i="1" s="1"/>
  <c r="K45" i="1"/>
  <c r="H45" i="1"/>
  <c r="E45" i="1"/>
  <c r="AO44" i="1"/>
  <c r="AP44" i="1" s="1"/>
  <c r="AQ44" i="1" s="1"/>
  <c r="AL44" i="1"/>
  <c r="AJ44" i="1"/>
  <c r="AK44" i="1" s="1"/>
  <c r="AI44" i="1"/>
  <c r="AM44" i="1" s="1"/>
  <c r="AN44" i="1" s="1"/>
  <c r="AG44" i="1"/>
  <c r="AH44" i="1" s="1"/>
  <c r="AF44" i="1"/>
  <c r="AC44" i="1"/>
  <c r="AD44" i="1" s="1"/>
  <c r="AE44" i="1" s="1"/>
  <c r="AA44" i="1"/>
  <c r="AB44" i="1" s="1"/>
  <c r="Z44" i="1"/>
  <c r="W44" i="1"/>
  <c r="T44" i="1"/>
  <c r="Q44" i="1"/>
  <c r="R44" i="1" s="1"/>
  <c r="S44" i="1" s="1"/>
  <c r="N44" i="1"/>
  <c r="L44" i="1"/>
  <c r="M44" i="1" s="1"/>
  <c r="K44" i="1"/>
  <c r="O44" i="1" s="1"/>
  <c r="P44" i="1" s="1"/>
  <c r="I44" i="1"/>
  <c r="J44" i="1" s="1"/>
  <c r="H44" i="1"/>
  <c r="E44" i="1"/>
  <c r="AO43" i="1"/>
  <c r="AP43" i="1" s="1"/>
  <c r="AQ43" i="1" s="1"/>
  <c r="AN43" i="1"/>
  <c r="AL43" i="1"/>
  <c r="AM43" i="1" s="1"/>
  <c r="AI43" i="1"/>
  <c r="AF43" i="1"/>
  <c r="AD43" i="1"/>
  <c r="AE43" i="1" s="1"/>
  <c r="AC43" i="1"/>
  <c r="Z43" i="1"/>
  <c r="AA43" i="1" s="1"/>
  <c r="AB43" i="1" s="1"/>
  <c r="Y43" i="1"/>
  <c r="X43" i="1"/>
  <c r="W43" i="1"/>
  <c r="T43" i="1"/>
  <c r="Q43" i="1"/>
  <c r="N43" i="1"/>
  <c r="O43" i="1" s="1"/>
  <c r="P43" i="1" s="1"/>
  <c r="K43" i="1"/>
  <c r="H43" i="1"/>
  <c r="L43" i="1" s="1"/>
  <c r="M43" i="1" s="1"/>
  <c r="E43" i="1"/>
  <c r="AO42" i="1"/>
  <c r="AL42" i="1"/>
  <c r="AK42" i="1"/>
  <c r="AI42" i="1"/>
  <c r="AJ42" i="1" s="1"/>
  <c r="AF42" i="1"/>
  <c r="AD42" i="1"/>
  <c r="AE42" i="1" s="1"/>
  <c r="AC42" i="1"/>
  <c r="AG42" i="1" s="1"/>
  <c r="AH42" i="1" s="1"/>
  <c r="AA42" i="1"/>
  <c r="AB42" i="1" s="1"/>
  <c r="Z42" i="1"/>
  <c r="W42" i="1"/>
  <c r="X42" i="1" s="1"/>
  <c r="Y42" i="1" s="1"/>
  <c r="V42" i="1"/>
  <c r="U42" i="1"/>
  <c r="T42" i="1"/>
  <c r="Q42" i="1"/>
  <c r="N42" i="1"/>
  <c r="M42" i="1"/>
  <c r="K42" i="1"/>
  <c r="L42" i="1" s="1"/>
  <c r="H42" i="1"/>
  <c r="E42" i="1"/>
  <c r="I42" i="1" s="1"/>
  <c r="J42" i="1" s="1"/>
  <c r="AP41" i="1"/>
  <c r="AQ41" i="1" s="1"/>
  <c r="AO41" i="1"/>
  <c r="AL41" i="1"/>
  <c r="AI41" i="1"/>
  <c r="AF41" i="1"/>
  <c r="AG41" i="1" s="1"/>
  <c r="AH41" i="1" s="1"/>
  <c r="AC41" i="1"/>
  <c r="AA41" i="1"/>
  <c r="AB41" i="1" s="1"/>
  <c r="Z41" i="1"/>
  <c r="AD41" i="1" s="1"/>
  <c r="AE41" i="1" s="1"/>
  <c r="X41" i="1"/>
  <c r="Y41" i="1" s="1"/>
  <c r="W41" i="1"/>
  <c r="T41" i="1"/>
  <c r="U41" i="1" s="1"/>
  <c r="V41" i="1" s="1"/>
  <c r="R41" i="1"/>
  <c r="S41" i="1" s="1"/>
  <c r="Q41" i="1"/>
  <c r="N41" i="1"/>
  <c r="K41" i="1"/>
  <c r="J41" i="1"/>
  <c r="H41" i="1"/>
  <c r="I41" i="1" s="1"/>
  <c r="E41" i="1"/>
  <c r="AO40" i="1"/>
  <c r="AP40" i="1" s="1"/>
  <c r="AQ40" i="1" s="1"/>
  <c r="AM40" i="1"/>
  <c r="AN40" i="1" s="1"/>
  <c r="AL40" i="1"/>
  <c r="AI40" i="1"/>
  <c r="AF40" i="1"/>
  <c r="AC40" i="1"/>
  <c r="AD40" i="1" s="1"/>
  <c r="AE40" i="1" s="1"/>
  <c r="Z40" i="1"/>
  <c r="X40" i="1"/>
  <c r="Y40" i="1" s="1"/>
  <c r="W40" i="1"/>
  <c r="AA40" i="1" s="1"/>
  <c r="AB40" i="1" s="1"/>
  <c r="U40" i="1"/>
  <c r="V40" i="1" s="1"/>
  <c r="T40" i="1"/>
  <c r="Q40" i="1"/>
  <c r="R40" i="1" s="1"/>
  <c r="S40" i="1" s="1"/>
  <c r="O40" i="1"/>
  <c r="P40" i="1" s="1"/>
  <c r="N40" i="1"/>
  <c r="K40" i="1"/>
  <c r="H40" i="1"/>
  <c r="E40" i="1"/>
  <c r="AP39" i="1"/>
  <c r="AQ39" i="1" s="1"/>
  <c r="AO39" i="1"/>
  <c r="AL39" i="1"/>
  <c r="AM39" i="1" s="1"/>
  <c r="AN39" i="1" s="1"/>
  <c r="AJ39" i="1"/>
  <c r="AK39" i="1" s="1"/>
  <c r="AI39" i="1"/>
  <c r="AF39" i="1"/>
  <c r="AC39" i="1"/>
  <c r="AB39" i="1"/>
  <c r="Z39" i="1"/>
  <c r="AA39" i="1" s="1"/>
  <c r="W39" i="1"/>
  <c r="U39" i="1"/>
  <c r="V39" i="1" s="1"/>
  <c r="T39" i="1"/>
  <c r="X39" i="1" s="1"/>
  <c r="Y39" i="1" s="1"/>
  <c r="R39" i="1"/>
  <c r="S39" i="1" s="1"/>
  <c r="Q39" i="1"/>
  <c r="N39" i="1"/>
  <c r="O39" i="1" s="1"/>
  <c r="P39" i="1" s="1"/>
  <c r="M39" i="1"/>
  <c r="L39" i="1"/>
  <c r="K39" i="1"/>
  <c r="J39" i="1"/>
  <c r="I39" i="1"/>
  <c r="H39" i="1"/>
  <c r="E39" i="1"/>
  <c r="AO38" i="1"/>
  <c r="AP38" i="1" s="1"/>
  <c r="AQ38" i="1" s="1"/>
  <c r="AM38" i="1"/>
  <c r="AN38" i="1" s="1"/>
  <c r="AL38" i="1"/>
  <c r="AI38" i="1"/>
  <c r="AJ38" i="1" s="1"/>
  <c r="AK38" i="1" s="1"/>
  <c r="AG38" i="1"/>
  <c r="AH38" i="1" s="1"/>
  <c r="AF38" i="1"/>
  <c r="AC38" i="1"/>
  <c r="Z38" i="1"/>
  <c r="W38" i="1"/>
  <c r="X38" i="1" s="1"/>
  <c r="Y38" i="1" s="1"/>
  <c r="T38" i="1"/>
  <c r="Q38" i="1"/>
  <c r="U38" i="1" s="1"/>
  <c r="V38" i="1" s="1"/>
  <c r="N38" i="1"/>
  <c r="O38" i="1" s="1"/>
  <c r="P38" i="1" s="1"/>
  <c r="K38" i="1"/>
  <c r="L38" i="1" s="1"/>
  <c r="M38" i="1" s="1"/>
  <c r="H38" i="1"/>
  <c r="E38" i="1"/>
  <c r="I38" i="1" s="1"/>
  <c r="J38" i="1" s="1"/>
  <c r="AO36" i="1"/>
  <c r="AM36" i="1"/>
  <c r="AN36" i="1" s="1"/>
  <c r="AL36" i="1"/>
  <c r="AP36" i="1" s="1"/>
  <c r="AQ36" i="1" s="1"/>
  <c r="AI36" i="1"/>
  <c r="AJ36" i="1" s="1"/>
  <c r="AK36" i="1" s="1"/>
  <c r="AF36" i="1"/>
  <c r="AG36" i="1" s="1"/>
  <c r="AH36" i="1" s="1"/>
  <c r="AE36" i="1"/>
  <c r="AD36" i="1"/>
  <c r="AC36" i="1"/>
  <c r="AA36" i="1"/>
  <c r="AB36" i="1" s="1"/>
  <c r="Z36" i="1"/>
  <c r="W36" i="1"/>
  <c r="V36" i="1"/>
  <c r="T36" i="1"/>
  <c r="U36" i="1" s="1"/>
  <c r="Q36" i="1"/>
  <c r="N36" i="1"/>
  <c r="R36" i="1" s="1"/>
  <c r="S36" i="1" s="1"/>
  <c r="K36" i="1"/>
  <c r="L36" i="1" s="1"/>
  <c r="M36" i="1" s="1"/>
  <c r="H36" i="1"/>
  <c r="I36" i="1" s="1"/>
  <c r="J36" i="1" s="1"/>
  <c r="E36" i="1"/>
  <c r="AQ35" i="1"/>
  <c r="AO35" i="1"/>
  <c r="AP35" i="1" s="1"/>
  <c r="AL35" i="1"/>
  <c r="AJ35" i="1"/>
  <c r="AK35" i="1" s="1"/>
  <c r="AI35" i="1"/>
  <c r="AM35" i="1" s="1"/>
  <c r="AN35" i="1" s="1"/>
  <c r="AF35" i="1"/>
  <c r="AG35" i="1" s="1"/>
  <c r="AH35" i="1" s="1"/>
  <c r="AC35" i="1"/>
  <c r="AD35" i="1" s="1"/>
  <c r="AE35" i="1" s="1"/>
  <c r="AA35" i="1"/>
  <c r="AB35" i="1" s="1"/>
  <c r="Z35" i="1"/>
  <c r="Y35" i="1"/>
  <c r="W35" i="1"/>
  <c r="U35" i="1"/>
  <c r="V35" i="1" s="1"/>
  <c r="T35" i="1"/>
  <c r="X35" i="1" s="1"/>
  <c r="Q35" i="1"/>
  <c r="R35" i="1" s="1"/>
  <c r="S35" i="1" s="1"/>
  <c r="O35" i="1"/>
  <c r="P35" i="1" s="1"/>
  <c r="N35" i="1"/>
  <c r="L35" i="1"/>
  <c r="M35" i="1" s="1"/>
  <c r="K35" i="1"/>
  <c r="H35" i="1"/>
  <c r="I35" i="1" s="1"/>
  <c r="J35" i="1" s="1"/>
  <c r="E35" i="1"/>
  <c r="AO34" i="1"/>
  <c r="AL34" i="1"/>
  <c r="AM34" i="1" s="1"/>
  <c r="AN34" i="1" s="1"/>
  <c r="AI34" i="1"/>
  <c r="AF34" i="1"/>
  <c r="AJ34" i="1" s="1"/>
  <c r="AK34" i="1" s="1"/>
  <c r="AC34" i="1"/>
  <c r="AD34" i="1" s="1"/>
  <c r="AE34" i="1" s="1"/>
  <c r="AB34" i="1"/>
  <c r="Z34" i="1"/>
  <c r="AA34" i="1" s="1"/>
  <c r="W34" i="1"/>
  <c r="T34" i="1"/>
  <c r="R34" i="1"/>
  <c r="S34" i="1" s="1"/>
  <c r="Q34" i="1"/>
  <c r="P34" i="1"/>
  <c r="N34" i="1"/>
  <c r="O34" i="1" s="1"/>
  <c r="M34" i="1"/>
  <c r="L34" i="1"/>
  <c r="K34" i="1"/>
  <c r="I34" i="1"/>
  <c r="J34" i="1" s="1"/>
  <c r="H34" i="1"/>
  <c r="E34" i="1"/>
  <c r="AP33" i="1"/>
  <c r="AQ33" i="1" s="1"/>
  <c r="AO33" i="1"/>
  <c r="AM33" i="1"/>
  <c r="AN33" i="1" s="1"/>
  <c r="AL33" i="1"/>
  <c r="AJ33" i="1"/>
  <c r="AK33" i="1" s="1"/>
  <c r="AI33" i="1"/>
  <c r="AH33" i="1"/>
  <c r="AG33" i="1"/>
  <c r="AF33" i="1"/>
  <c r="AD33" i="1"/>
  <c r="AE33" i="1" s="1"/>
  <c r="AC33" i="1"/>
  <c r="Z33" i="1"/>
  <c r="W33" i="1"/>
  <c r="X33" i="1" s="1"/>
  <c r="Y33" i="1" s="1"/>
  <c r="T33" i="1"/>
  <c r="U33" i="1" s="1"/>
  <c r="V33" i="1" s="1"/>
  <c r="R33" i="1"/>
  <c r="S33" i="1" s="1"/>
  <c r="Q33" i="1"/>
  <c r="O33" i="1"/>
  <c r="P33" i="1" s="1"/>
  <c r="N33" i="1"/>
  <c r="L33" i="1"/>
  <c r="M33" i="1" s="1"/>
  <c r="K33" i="1"/>
  <c r="H33" i="1"/>
  <c r="E33" i="1"/>
  <c r="I33" i="1" s="1"/>
  <c r="J33" i="1" s="1"/>
  <c r="AO32" i="1"/>
  <c r="AP32" i="1" s="1"/>
  <c r="AQ32" i="1" s="1"/>
  <c r="AM32" i="1"/>
  <c r="AN32" i="1" s="1"/>
  <c r="AL32" i="1"/>
  <c r="AJ32" i="1"/>
  <c r="AK32" i="1" s="1"/>
  <c r="AI32" i="1"/>
  <c r="AG32" i="1"/>
  <c r="AH32" i="1" s="1"/>
  <c r="AF32" i="1"/>
  <c r="AE32" i="1"/>
  <c r="AD32" i="1"/>
  <c r="AC32" i="1"/>
  <c r="Z32" i="1"/>
  <c r="W32" i="1"/>
  <c r="T32" i="1"/>
  <c r="Q32" i="1"/>
  <c r="R32" i="1" s="1"/>
  <c r="S32" i="1" s="1"/>
  <c r="O32" i="1"/>
  <c r="P32" i="1" s="1"/>
  <c r="N32" i="1"/>
  <c r="L32" i="1"/>
  <c r="M32" i="1" s="1"/>
  <c r="K32" i="1"/>
  <c r="H32" i="1"/>
  <c r="E32" i="1"/>
  <c r="I32" i="1" s="1"/>
  <c r="J32" i="1" s="1"/>
  <c r="AO31" i="1"/>
  <c r="AP31" i="1" s="1"/>
  <c r="AQ31" i="1" s="1"/>
  <c r="AN31" i="1"/>
  <c r="AL31" i="1"/>
  <c r="AM31" i="1" s="1"/>
  <c r="AI31" i="1"/>
  <c r="AF31" i="1"/>
  <c r="AJ31" i="1" s="1"/>
  <c r="AK31" i="1" s="1"/>
  <c r="AD31" i="1"/>
  <c r="AE31" i="1" s="1"/>
  <c r="AC31" i="1"/>
  <c r="AB31" i="1"/>
  <c r="AA31" i="1"/>
  <c r="Z31" i="1"/>
  <c r="W31" i="1"/>
  <c r="T31" i="1"/>
  <c r="U31" i="1" s="1"/>
  <c r="V31" i="1" s="1"/>
  <c r="Q31" i="1"/>
  <c r="R31" i="1" s="1"/>
  <c r="S31" i="1" s="1"/>
  <c r="P31" i="1"/>
  <c r="N31" i="1"/>
  <c r="O31" i="1" s="1"/>
  <c r="K31" i="1"/>
  <c r="H31" i="1"/>
  <c r="L31" i="1" s="1"/>
  <c r="M31" i="1" s="1"/>
  <c r="E31" i="1"/>
  <c r="AO30" i="1"/>
  <c r="AL30" i="1"/>
  <c r="AM30" i="1" s="1"/>
  <c r="AN30" i="1" s="1"/>
  <c r="AK30" i="1"/>
  <c r="AI30" i="1"/>
  <c r="AJ30" i="1" s="1"/>
  <c r="AF30" i="1"/>
  <c r="AC30" i="1"/>
  <c r="AG30" i="1" s="1"/>
  <c r="AH30" i="1" s="1"/>
  <c r="AA30" i="1"/>
  <c r="AB30" i="1" s="1"/>
  <c r="Z30" i="1"/>
  <c r="Y30" i="1"/>
  <c r="X30" i="1"/>
  <c r="W30" i="1"/>
  <c r="U30" i="1"/>
  <c r="V30" i="1" s="1"/>
  <c r="T30" i="1"/>
  <c r="Q30" i="1"/>
  <c r="N30" i="1"/>
  <c r="O30" i="1" s="1"/>
  <c r="P30" i="1" s="1"/>
  <c r="M30" i="1"/>
  <c r="K30" i="1"/>
  <c r="L30" i="1" s="1"/>
  <c r="I30" i="1"/>
  <c r="J30" i="1" s="1"/>
  <c r="H30" i="1"/>
  <c r="E30" i="1"/>
  <c r="AO29" i="1"/>
  <c r="AL29" i="1"/>
  <c r="AM29" i="1" s="1"/>
  <c r="AN29" i="1" s="1"/>
  <c r="AI29" i="1"/>
  <c r="AJ29" i="1" s="1"/>
  <c r="AK29" i="1" s="1"/>
  <c r="AH29" i="1"/>
  <c r="AF29" i="1"/>
  <c r="AG29" i="1" s="1"/>
  <c r="AD29" i="1"/>
  <c r="AE29" i="1" s="1"/>
  <c r="AC29" i="1"/>
  <c r="Z29" i="1"/>
  <c r="AA29" i="1" s="1"/>
  <c r="AB29" i="1" s="1"/>
  <c r="X29" i="1"/>
  <c r="Y29" i="1" s="1"/>
  <c r="W29" i="1"/>
  <c r="V29" i="1"/>
  <c r="U29" i="1"/>
  <c r="T29" i="1"/>
  <c r="Q29" i="1"/>
  <c r="N29" i="1"/>
  <c r="O29" i="1" s="1"/>
  <c r="P29" i="1" s="1"/>
  <c r="K29" i="1"/>
  <c r="L29" i="1" s="1"/>
  <c r="M29" i="1" s="1"/>
  <c r="J29" i="1"/>
  <c r="H29" i="1"/>
  <c r="I29" i="1" s="1"/>
  <c r="E29" i="1"/>
  <c r="AQ28" i="1"/>
  <c r="AP28" i="1"/>
  <c r="AO28" i="1"/>
  <c r="AL28" i="1"/>
  <c r="AI28" i="1"/>
  <c r="AF28" i="1"/>
  <c r="AG28" i="1" s="1"/>
  <c r="AH28" i="1" s="1"/>
  <c r="AE28" i="1"/>
  <c r="AC28" i="1"/>
  <c r="AD28" i="1" s="1"/>
  <c r="AA28" i="1"/>
  <c r="AB28" i="1" s="1"/>
  <c r="Z28" i="1"/>
  <c r="W28" i="1"/>
  <c r="X28" i="1" s="1"/>
  <c r="Y28" i="1" s="1"/>
  <c r="U28" i="1"/>
  <c r="V28" i="1" s="1"/>
  <c r="T28" i="1"/>
  <c r="S28" i="1"/>
  <c r="R28" i="1"/>
  <c r="Q28" i="1"/>
  <c r="N28" i="1"/>
  <c r="K28" i="1"/>
  <c r="H28" i="1"/>
  <c r="E28" i="1"/>
  <c r="AP27" i="1"/>
  <c r="AQ27" i="1" s="1"/>
  <c r="AO27" i="1"/>
  <c r="AN27" i="1"/>
  <c r="AM27" i="1"/>
  <c r="AL27" i="1"/>
  <c r="AJ27" i="1"/>
  <c r="AK27" i="1" s="1"/>
  <c r="AI27" i="1"/>
  <c r="AF27" i="1"/>
  <c r="AC27" i="1"/>
  <c r="AD27" i="1" s="1"/>
  <c r="AE27" i="1" s="1"/>
  <c r="AB27" i="1"/>
  <c r="Z27" i="1"/>
  <c r="AA27" i="1" s="1"/>
  <c r="W27" i="1"/>
  <c r="T27" i="1"/>
  <c r="X27" i="1" s="1"/>
  <c r="Y27" i="1" s="1"/>
  <c r="R27" i="1"/>
  <c r="S27" i="1" s="1"/>
  <c r="Q27" i="1"/>
  <c r="P27" i="1"/>
  <c r="O27" i="1"/>
  <c r="N27" i="1"/>
  <c r="L27" i="1"/>
  <c r="M27" i="1" s="1"/>
  <c r="K27" i="1"/>
  <c r="H27" i="1"/>
  <c r="I27" i="1" s="1"/>
  <c r="J27" i="1" s="1"/>
  <c r="E27" i="1"/>
  <c r="AP26" i="1"/>
  <c r="AQ26" i="1" s="1"/>
  <c r="AO26" i="1"/>
  <c r="AM26" i="1"/>
  <c r="AN26" i="1" s="1"/>
  <c r="AL26" i="1"/>
  <c r="AK26" i="1"/>
  <c r="AJ26" i="1"/>
  <c r="AI26" i="1"/>
  <c r="AF26" i="1"/>
  <c r="AC26" i="1"/>
  <c r="AD26" i="1" s="1"/>
  <c r="AE26" i="1" s="1"/>
  <c r="Z26" i="1"/>
  <c r="AA26" i="1" s="1"/>
  <c r="AB26" i="1" s="1"/>
  <c r="W26" i="1"/>
  <c r="X26" i="1" s="1"/>
  <c r="Y26" i="1" s="1"/>
  <c r="U26" i="1"/>
  <c r="V26" i="1" s="1"/>
  <c r="T26" i="1"/>
  <c r="R26" i="1"/>
  <c r="S26" i="1" s="1"/>
  <c r="Q26" i="1"/>
  <c r="O26" i="1"/>
  <c r="P26" i="1" s="1"/>
  <c r="N26" i="1"/>
  <c r="M26" i="1"/>
  <c r="L26" i="1"/>
  <c r="K26" i="1"/>
  <c r="J26" i="1"/>
  <c r="I26" i="1"/>
  <c r="H26" i="1"/>
  <c r="E26" i="1"/>
  <c r="AP25" i="1"/>
  <c r="AQ25" i="1" s="1"/>
  <c r="AO25" i="1"/>
  <c r="AM25" i="1"/>
  <c r="AN25" i="1" s="1"/>
  <c r="AL25" i="1"/>
  <c r="AJ25" i="1"/>
  <c r="AK25" i="1" s="1"/>
  <c r="AI25" i="1"/>
  <c r="AH25" i="1"/>
  <c r="AG25" i="1"/>
  <c r="AF25" i="1"/>
  <c r="AD25" i="1"/>
  <c r="AE25" i="1" s="1"/>
  <c r="AC25" i="1"/>
  <c r="Z25" i="1"/>
  <c r="AA25" i="1" s="1"/>
  <c r="AB25" i="1" s="1"/>
  <c r="W25" i="1"/>
  <c r="X25" i="1" s="1"/>
  <c r="Y25" i="1" s="1"/>
  <c r="T25" i="1"/>
  <c r="U25" i="1" s="1"/>
  <c r="V25" i="1" s="1"/>
  <c r="R25" i="1"/>
  <c r="S25" i="1" s="1"/>
  <c r="Q25" i="1"/>
  <c r="O25" i="1"/>
  <c r="P25" i="1" s="1"/>
  <c r="N25" i="1"/>
  <c r="L25" i="1"/>
  <c r="M25" i="1" s="1"/>
  <c r="K25" i="1"/>
  <c r="H25" i="1"/>
  <c r="E25" i="1"/>
  <c r="I25" i="1" s="1"/>
  <c r="J25" i="1" s="1"/>
  <c r="AO24" i="1"/>
  <c r="AP24" i="1" s="1"/>
  <c r="AQ24" i="1" s="1"/>
  <c r="AM24" i="1"/>
  <c r="AN24" i="1" s="1"/>
  <c r="AL24" i="1"/>
  <c r="AJ24" i="1"/>
  <c r="AK24" i="1" s="1"/>
  <c r="AI24" i="1"/>
  <c r="AG24" i="1"/>
  <c r="AH24" i="1" s="1"/>
  <c r="AF24" i="1"/>
  <c r="AE24" i="1"/>
  <c r="AD24" i="1"/>
  <c r="AC24" i="1"/>
  <c r="Z24" i="1"/>
  <c r="W24" i="1"/>
  <c r="X24" i="1" s="1"/>
  <c r="Y24" i="1" s="1"/>
  <c r="T24" i="1"/>
  <c r="U24" i="1" s="1"/>
  <c r="V24" i="1" s="1"/>
  <c r="Q24" i="1"/>
  <c r="R24" i="1" s="1"/>
  <c r="S24" i="1" s="1"/>
  <c r="O24" i="1"/>
  <c r="P24" i="1" s="1"/>
  <c r="N24" i="1"/>
  <c r="L24" i="1"/>
  <c r="M24" i="1" s="1"/>
  <c r="K24" i="1"/>
  <c r="H24" i="1"/>
  <c r="E24" i="1"/>
  <c r="I24" i="1" s="1"/>
  <c r="J24" i="1" s="1"/>
  <c r="AO23" i="1"/>
  <c r="AP23" i="1" s="1"/>
  <c r="AQ23" i="1" s="1"/>
  <c r="AN23" i="1"/>
  <c r="AL23" i="1"/>
  <c r="AM23" i="1" s="1"/>
  <c r="AJ23" i="1"/>
  <c r="AK23" i="1" s="1"/>
  <c r="AI23" i="1"/>
  <c r="AF23" i="1"/>
  <c r="AG23" i="1" s="1"/>
  <c r="AH23" i="1" s="1"/>
  <c r="AD23" i="1"/>
  <c r="AE23" i="1" s="1"/>
  <c r="AC23" i="1"/>
  <c r="AB23" i="1"/>
  <c r="AA23" i="1"/>
  <c r="Z23" i="1"/>
  <c r="W23" i="1"/>
  <c r="T23" i="1"/>
  <c r="Q23" i="1"/>
  <c r="R23" i="1" s="1"/>
  <c r="S23" i="1" s="1"/>
  <c r="P23" i="1"/>
  <c r="N23" i="1"/>
  <c r="O23" i="1" s="1"/>
  <c r="L23" i="1"/>
  <c r="M23" i="1" s="1"/>
  <c r="K23" i="1"/>
  <c r="H23" i="1"/>
  <c r="I23" i="1" s="1"/>
  <c r="J23" i="1" s="1"/>
  <c r="E23" i="1"/>
  <c r="AO22" i="1"/>
  <c r="AL22" i="1"/>
  <c r="AM22" i="1" s="1"/>
  <c r="AN22" i="1" s="1"/>
  <c r="AI22" i="1"/>
  <c r="AJ22" i="1" s="1"/>
  <c r="AK22" i="1" s="1"/>
  <c r="AG22" i="1"/>
  <c r="AH22" i="1" s="1"/>
  <c r="AF22" i="1"/>
  <c r="AD22" i="1"/>
  <c r="AE22" i="1" s="1"/>
  <c r="AC22" i="1"/>
  <c r="AA22" i="1"/>
  <c r="AB22" i="1" s="1"/>
  <c r="Z22" i="1"/>
  <c r="Y22" i="1"/>
  <c r="X22" i="1"/>
  <c r="W22" i="1"/>
  <c r="T22" i="1"/>
  <c r="Q22" i="1"/>
  <c r="N22" i="1"/>
  <c r="O22" i="1" s="1"/>
  <c r="P22" i="1" s="1"/>
  <c r="K22" i="1"/>
  <c r="L22" i="1" s="1"/>
  <c r="M22" i="1" s="1"/>
  <c r="I22" i="1"/>
  <c r="J22" i="1" s="1"/>
  <c r="H22" i="1"/>
  <c r="E22" i="1"/>
  <c r="AP21" i="1"/>
  <c r="AQ21" i="1" s="1"/>
  <c r="AO21" i="1"/>
  <c r="AL21" i="1"/>
  <c r="AI21" i="1"/>
  <c r="AH21" i="1"/>
  <c r="AF21" i="1"/>
  <c r="AG21" i="1" s="1"/>
  <c r="AC21" i="1"/>
  <c r="Z21" i="1"/>
  <c r="AD21" i="1" s="1"/>
  <c r="AE21" i="1" s="1"/>
  <c r="X21" i="1"/>
  <c r="Y21" i="1" s="1"/>
  <c r="W21" i="1"/>
  <c r="V21" i="1"/>
  <c r="U21" i="1"/>
  <c r="T21" i="1"/>
  <c r="R21" i="1"/>
  <c r="S21" i="1" s="1"/>
  <c r="Q21" i="1"/>
  <c r="N21" i="1"/>
  <c r="K21" i="1"/>
  <c r="L21" i="1" s="1"/>
  <c r="M21" i="1" s="1"/>
  <c r="J21" i="1"/>
  <c r="H21" i="1"/>
  <c r="I21" i="1" s="1"/>
  <c r="E21" i="1"/>
  <c r="AQ20" i="1"/>
  <c r="AP20" i="1"/>
  <c r="AO20" i="1"/>
  <c r="AM20" i="1"/>
  <c r="AN20" i="1" s="1"/>
  <c r="AL20" i="1"/>
  <c r="AI20" i="1"/>
  <c r="AF20" i="1"/>
  <c r="AG20" i="1" s="1"/>
  <c r="AH20" i="1" s="1"/>
  <c r="AC20" i="1"/>
  <c r="AD20" i="1" s="1"/>
  <c r="AE20" i="1" s="1"/>
  <c r="AA20" i="1"/>
  <c r="AB20" i="1" s="1"/>
  <c r="Z20" i="1"/>
  <c r="X20" i="1"/>
  <c r="Y20" i="1" s="1"/>
  <c r="W20" i="1"/>
  <c r="U20" i="1"/>
  <c r="V20" i="1" s="1"/>
  <c r="T20" i="1"/>
  <c r="R20" i="1"/>
  <c r="S20" i="1" s="1"/>
  <c r="Q20" i="1"/>
  <c r="O20" i="1"/>
  <c r="P20" i="1" s="1"/>
  <c r="N20" i="1"/>
  <c r="K20" i="1"/>
  <c r="H20" i="1"/>
  <c r="E20" i="1"/>
  <c r="AP19" i="1"/>
  <c r="AQ19" i="1" s="1"/>
  <c r="AO19" i="1"/>
  <c r="AN19" i="1"/>
  <c r="AM19" i="1"/>
  <c r="AL19" i="1"/>
  <c r="AK19" i="1"/>
  <c r="AJ19" i="1"/>
  <c r="AI19" i="1"/>
  <c r="AF19" i="1"/>
  <c r="AC19" i="1"/>
  <c r="Z19" i="1"/>
  <c r="W19" i="1"/>
  <c r="X19" i="1" s="1"/>
  <c r="Y19" i="1" s="1"/>
  <c r="U19" i="1"/>
  <c r="V19" i="1" s="1"/>
  <c r="T19" i="1"/>
  <c r="R19" i="1"/>
  <c r="S19" i="1" s="1"/>
  <c r="Q19" i="1"/>
  <c r="O19" i="1"/>
  <c r="P19" i="1" s="1"/>
  <c r="N19" i="1"/>
  <c r="L19" i="1"/>
  <c r="M19" i="1" s="1"/>
  <c r="K19" i="1"/>
  <c r="J19" i="1"/>
  <c r="H19" i="1"/>
  <c r="I19" i="1" s="1"/>
  <c r="E19" i="1"/>
  <c r="AP18" i="1"/>
  <c r="AQ18" i="1" s="1"/>
  <c r="AO18" i="1"/>
  <c r="AM18" i="1"/>
  <c r="AN18" i="1" s="1"/>
  <c r="AL18" i="1"/>
  <c r="AJ18" i="1"/>
  <c r="AK18" i="1" s="1"/>
  <c r="AI18" i="1"/>
  <c r="AF18" i="1"/>
  <c r="AC18" i="1"/>
  <c r="AD18" i="1" s="1"/>
  <c r="AE18" i="1" s="1"/>
  <c r="Z18" i="1"/>
  <c r="AA18" i="1" s="1"/>
  <c r="AB18" i="1" s="1"/>
  <c r="W18" i="1"/>
  <c r="T18" i="1"/>
  <c r="Q18" i="1"/>
  <c r="U18" i="1" s="1"/>
  <c r="V18" i="1" s="1"/>
  <c r="O18" i="1"/>
  <c r="P18" i="1" s="1"/>
  <c r="N18" i="1"/>
  <c r="M18" i="1"/>
  <c r="L18" i="1"/>
  <c r="K18" i="1"/>
  <c r="I18" i="1"/>
  <c r="J18" i="1" s="1"/>
  <c r="H18" i="1"/>
  <c r="E18" i="1"/>
  <c r="AP17" i="1"/>
  <c r="AQ17" i="1" s="1"/>
  <c r="AO17" i="1"/>
  <c r="AL17" i="1"/>
  <c r="AM17" i="1" s="1"/>
  <c r="AN17" i="1" s="1"/>
  <c r="AJ17" i="1"/>
  <c r="AK17" i="1" s="1"/>
  <c r="AI17" i="1"/>
  <c r="AH17" i="1"/>
  <c r="AG17" i="1"/>
  <c r="AF17" i="1"/>
  <c r="AC17" i="1"/>
  <c r="Z17" i="1"/>
  <c r="AA17" i="1" s="1"/>
  <c r="AB17" i="1" s="1"/>
  <c r="W17" i="1"/>
  <c r="T17" i="1"/>
  <c r="Q17" i="1"/>
  <c r="R17" i="1" s="1"/>
  <c r="S17" i="1" s="1"/>
  <c r="N17" i="1"/>
  <c r="O17" i="1" s="1"/>
  <c r="P17" i="1" s="1"/>
  <c r="L17" i="1"/>
  <c r="M17" i="1" s="1"/>
  <c r="K17" i="1"/>
  <c r="H17" i="1"/>
  <c r="E17" i="1"/>
  <c r="I17" i="1" s="1"/>
  <c r="J17" i="1" s="1"/>
  <c r="AO16" i="1"/>
  <c r="AP16" i="1" s="1"/>
  <c r="AQ16" i="1" s="1"/>
  <c r="AM16" i="1"/>
  <c r="AN16" i="1" s="1"/>
  <c r="AL16" i="1"/>
  <c r="AJ16" i="1"/>
  <c r="AK16" i="1" s="1"/>
  <c r="AI16" i="1"/>
  <c r="AG16" i="1"/>
  <c r="AH16" i="1" s="1"/>
  <c r="AF16" i="1"/>
  <c r="AD16" i="1"/>
  <c r="AE16" i="1" s="1"/>
  <c r="AC16" i="1"/>
  <c r="AA16" i="1"/>
  <c r="AB16" i="1" s="1"/>
  <c r="Z16" i="1"/>
  <c r="W16" i="1"/>
  <c r="T16" i="1"/>
  <c r="U16" i="1" s="1"/>
  <c r="V16" i="1" s="1"/>
  <c r="Q16" i="1"/>
  <c r="O16" i="1"/>
  <c r="P16" i="1" s="1"/>
  <c r="N16" i="1"/>
  <c r="K16" i="1"/>
  <c r="L16" i="1" s="1"/>
  <c r="M16" i="1" s="1"/>
  <c r="H16" i="1"/>
  <c r="E16" i="1"/>
  <c r="I16" i="1" s="1"/>
  <c r="J16" i="1" s="1"/>
  <c r="AO15" i="1"/>
  <c r="AP15" i="1" s="1"/>
  <c r="AQ15" i="1" s="1"/>
  <c r="AL15" i="1"/>
  <c r="AI15" i="1"/>
  <c r="AF15" i="1"/>
  <c r="AJ15" i="1" s="1"/>
  <c r="AK15" i="1" s="1"/>
  <c r="AD15" i="1"/>
  <c r="AE15" i="1" s="1"/>
  <c r="AC15" i="1"/>
  <c r="AB15" i="1"/>
  <c r="AA15" i="1"/>
  <c r="Z15" i="1"/>
  <c r="X15" i="1"/>
  <c r="Y15" i="1" s="1"/>
  <c r="W15" i="1"/>
  <c r="T15" i="1"/>
  <c r="U15" i="1" s="1"/>
  <c r="V15" i="1" s="1"/>
  <c r="Q15" i="1"/>
  <c r="N15" i="1"/>
  <c r="K15" i="1"/>
  <c r="L15" i="1" s="1"/>
  <c r="M15" i="1" s="1"/>
  <c r="H15" i="1"/>
  <c r="I15" i="1" s="1"/>
  <c r="J15" i="1" s="1"/>
  <c r="E15" i="1"/>
  <c r="AO14" i="1"/>
  <c r="AL14" i="1"/>
  <c r="AP14" i="1" s="1"/>
  <c r="AQ14" i="1" s="1"/>
  <c r="AI14" i="1"/>
  <c r="AJ14" i="1" s="1"/>
  <c r="AK14" i="1" s="1"/>
  <c r="AF14" i="1"/>
  <c r="AC14" i="1"/>
  <c r="AG14" i="1" s="1"/>
  <c r="AH14" i="1" s="1"/>
  <c r="AA14" i="1"/>
  <c r="AB14" i="1" s="1"/>
  <c r="Z14" i="1"/>
  <c r="Y14" i="1"/>
  <c r="X14" i="1"/>
  <c r="W14" i="1"/>
  <c r="T14" i="1"/>
  <c r="Q14" i="1"/>
  <c r="R14" i="1" s="1"/>
  <c r="S14" i="1" s="1"/>
  <c r="N14" i="1"/>
  <c r="O14" i="1" s="1"/>
  <c r="P14" i="1" s="1"/>
  <c r="K14" i="1"/>
  <c r="L14" i="1" s="1"/>
  <c r="M14" i="1" s="1"/>
  <c r="H14" i="1"/>
  <c r="I14" i="1" s="1"/>
  <c r="J14" i="1" s="1"/>
  <c r="E14" i="1"/>
  <c r="AP13" i="1"/>
  <c r="AQ13" i="1" s="1"/>
  <c r="AO13" i="1"/>
  <c r="AM13" i="1"/>
  <c r="AN13" i="1" s="1"/>
  <c r="AL13" i="1"/>
  <c r="AK13" i="1"/>
  <c r="AJ13" i="1"/>
  <c r="AI13" i="1"/>
  <c r="AH13" i="1"/>
  <c r="AF13" i="1"/>
  <c r="AG13" i="1" s="1"/>
  <c r="AD13" i="1"/>
  <c r="AE13" i="1" s="1"/>
  <c r="AC13" i="1"/>
  <c r="AB13" i="1"/>
  <c r="AA13" i="1"/>
  <c r="Z13" i="1"/>
  <c r="X13" i="1"/>
  <c r="Y13" i="1" s="1"/>
  <c r="W13" i="1"/>
  <c r="U13" i="1"/>
  <c r="V13" i="1" s="1"/>
  <c r="T13" i="1"/>
  <c r="Q13" i="1"/>
  <c r="N13" i="1"/>
  <c r="R13" i="1" s="1"/>
  <c r="S13" i="1" s="1"/>
  <c r="K13" i="1"/>
  <c r="L13" i="1" s="1"/>
  <c r="M13" i="1" s="1"/>
  <c r="H13" i="1"/>
  <c r="E13" i="1"/>
  <c r="AO12" i="1"/>
  <c r="AP12" i="1" s="1"/>
  <c r="AQ12" i="1" s="1"/>
  <c r="AM12" i="1"/>
  <c r="AN12" i="1" s="1"/>
  <c r="AL12" i="1"/>
  <c r="AJ12" i="1"/>
  <c r="AK12" i="1" s="1"/>
  <c r="AI12" i="1"/>
  <c r="AG12" i="1"/>
  <c r="AH12" i="1" s="1"/>
  <c r="AF12" i="1"/>
  <c r="AE12" i="1"/>
  <c r="AC12" i="1"/>
  <c r="AD12" i="1" s="1"/>
  <c r="AA12" i="1"/>
  <c r="AB12" i="1" s="1"/>
  <c r="Z12" i="1"/>
  <c r="X12" i="1"/>
  <c r="Y12" i="1" s="1"/>
  <c r="W12" i="1"/>
  <c r="U12" i="1"/>
  <c r="V12" i="1" s="1"/>
  <c r="T12" i="1"/>
  <c r="R12" i="1"/>
  <c r="S12" i="1" s="1"/>
  <c r="Q12" i="1"/>
  <c r="O12" i="1"/>
  <c r="P12" i="1" s="1"/>
  <c r="N12" i="1"/>
  <c r="K12" i="1"/>
  <c r="H12" i="1"/>
  <c r="L12" i="1" s="1"/>
  <c r="M12" i="1" s="1"/>
  <c r="E12" i="1"/>
  <c r="AO11" i="1"/>
  <c r="AP11" i="1" s="1"/>
  <c r="AQ11" i="1" s="1"/>
  <c r="AL11" i="1"/>
  <c r="AM11" i="1" s="1"/>
  <c r="AN11" i="1" s="1"/>
  <c r="AJ11" i="1"/>
  <c r="AK11" i="1" s="1"/>
  <c r="AI11" i="1"/>
  <c r="AG11" i="1"/>
  <c r="AH11" i="1" s="1"/>
  <c r="AF11" i="1"/>
  <c r="AC11" i="1"/>
  <c r="Z11" i="1"/>
  <c r="AA11" i="1" s="1"/>
  <c r="AB11" i="1" s="1"/>
  <c r="X11" i="1"/>
  <c r="Y11" i="1" s="1"/>
  <c r="W11" i="1"/>
  <c r="T11" i="1"/>
  <c r="Q11" i="1"/>
  <c r="U11" i="1" s="1"/>
  <c r="V11" i="1" s="1"/>
  <c r="O11" i="1"/>
  <c r="P11" i="1" s="1"/>
  <c r="N11" i="1"/>
  <c r="L11" i="1"/>
  <c r="M11" i="1" s="1"/>
  <c r="K11" i="1"/>
  <c r="I11" i="1"/>
  <c r="J11" i="1" s="1"/>
  <c r="H11" i="1"/>
  <c r="E11" i="1"/>
  <c r="AO10" i="1"/>
  <c r="AP10" i="1" s="1"/>
  <c r="AQ10" i="1" s="1"/>
  <c r="AL10" i="1"/>
  <c r="AM10" i="1" s="1"/>
  <c r="AN10" i="1" s="1"/>
  <c r="AI10" i="1"/>
  <c r="AJ10" i="1" s="1"/>
  <c r="AK10" i="1" s="1"/>
  <c r="AF10" i="1"/>
  <c r="AC10" i="1"/>
  <c r="AG10" i="1" s="1"/>
  <c r="AH10" i="1" s="1"/>
  <c r="AA10" i="1"/>
  <c r="AB10" i="1" s="1"/>
  <c r="Z10" i="1"/>
  <c r="W10" i="1"/>
  <c r="T10" i="1"/>
  <c r="U10" i="1" s="1"/>
  <c r="V10" i="1" s="1"/>
  <c r="R10" i="1"/>
  <c r="S10" i="1" s="1"/>
  <c r="Q10" i="1"/>
  <c r="N10" i="1"/>
  <c r="O10" i="1" s="1"/>
  <c r="P10" i="1" s="1"/>
  <c r="K10" i="1"/>
  <c r="L10" i="1" s="1"/>
  <c r="M10" i="1" s="1"/>
  <c r="I10" i="1"/>
  <c r="J10" i="1" s="1"/>
  <c r="H10" i="1"/>
  <c r="E10" i="1"/>
  <c r="AO9" i="1"/>
  <c r="AP9" i="1" s="1"/>
  <c r="AQ9" i="1" s="1"/>
  <c r="AL9" i="1"/>
  <c r="AM9" i="1" s="1"/>
  <c r="AN9" i="1" s="1"/>
  <c r="AI9" i="1"/>
  <c r="AF9" i="1"/>
  <c r="AJ9" i="1" s="1"/>
  <c r="AK9" i="1" s="1"/>
  <c r="AC9" i="1"/>
  <c r="Z9" i="1"/>
  <c r="AD9" i="1" s="1"/>
  <c r="AE9" i="1" s="1"/>
  <c r="W9" i="1"/>
  <c r="X9" i="1" s="1"/>
  <c r="Y9" i="1" s="1"/>
  <c r="U9" i="1"/>
  <c r="V9" i="1" s="1"/>
  <c r="T9" i="1"/>
  <c r="R9" i="1"/>
  <c r="S9" i="1" s="1"/>
  <c r="Q9" i="1"/>
  <c r="O9" i="1"/>
  <c r="P9" i="1" s="1"/>
  <c r="N9" i="1"/>
  <c r="K9" i="1"/>
  <c r="H9" i="1"/>
  <c r="L9" i="1" s="1"/>
  <c r="M9" i="1" s="1"/>
  <c r="E9" i="1"/>
  <c r="AP8" i="1"/>
  <c r="AQ8" i="1" s="1"/>
  <c r="AO8" i="1"/>
  <c r="AM8" i="1"/>
  <c r="AN8" i="1" s="1"/>
  <c r="AL8" i="1"/>
  <c r="AJ8" i="1"/>
  <c r="AK8" i="1" s="1"/>
  <c r="AI8" i="1"/>
  <c r="AF8" i="1"/>
  <c r="AC8" i="1"/>
  <c r="AG8" i="1" s="1"/>
  <c r="AH8" i="1" s="1"/>
  <c r="Z8" i="1"/>
  <c r="AA8" i="1" s="1"/>
  <c r="AB8" i="1" s="1"/>
  <c r="W8" i="1"/>
  <c r="X8" i="1" s="1"/>
  <c r="Y8" i="1" s="1"/>
  <c r="T8" i="1"/>
  <c r="U8" i="1" s="1"/>
  <c r="V8" i="1" s="1"/>
  <c r="R8" i="1"/>
  <c r="S8" i="1" s="1"/>
  <c r="Q8" i="1"/>
  <c r="O8" i="1"/>
  <c r="P8" i="1" s="1"/>
  <c r="N8" i="1"/>
  <c r="L8" i="1"/>
  <c r="M8" i="1" s="1"/>
  <c r="K8" i="1"/>
  <c r="H8" i="1"/>
  <c r="E8" i="1"/>
  <c r="I8" i="1" s="1"/>
  <c r="J8" i="1" s="1"/>
  <c r="AO7" i="1"/>
  <c r="AP7" i="1" s="1"/>
  <c r="AQ7" i="1" s="1"/>
  <c r="AM7" i="1"/>
  <c r="AN7" i="1" s="1"/>
  <c r="AL7" i="1"/>
  <c r="AJ7" i="1"/>
  <c r="AK7" i="1" s="1"/>
  <c r="AI7" i="1"/>
  <c r="AG7" i="1"/>
  <c r="AH7" i="1" s="1"/>
  <c r="AF7" i="1"/>
  <c r="AC7" i="1"/>
  <c r="Z7" i="1"/>
  <c r="AD7" i="1" s="1"/>
  <c r="AE7" i="1" s="1"/>
  <c r="W7" i="1"/>
  <c r="X7" i="1" s="1"/>
  <c r="Y7" i="1" s="1"/>
  <c r="T7" i="1"/>
  <c r="U7" i="1" s="1"/>
  <c r="V7" i="1" s="1"/>
  <c r="Q7" i="1"/>
  <c r="R7" i="1" s="1"/>
  <c r="S7" i="1" s="1"/>
  <c r="O7" i="1"/>
  <c r="P7" i="1" s="1"/>
  <c r="N7" i="1"/>
  <c r="L7" i="1"/>
  <c r="M7" i="1" s="1"/>
  <c r="K7" i="1"/>
  <c r="I7" i="1"/>
  <c r="J7" i="1" s="1"/>
  <c r="H7" i="1"/>
  <c r="E7" i="1"/>
  <c r="AO6" i="1"/>
  <c r="AP6" i="1" s="1"/>
  <c r="AL6" i="1"/>
  <c r="AM6" i="1" s="1"/>
  <c r="AJ6" i="1"/>
  <c r="AI6" i="1"/>
  <c r="AG6" i="1"/>
  <c r="AH6" i="1" s="1"/>
  <c r="AF6" i="1"/>
  <c r="AD6" i="1"/>
  <c r="AE6" i="1" s="1"/>
  <c r="AC6" i="1"/>
  <c r="Z6" i="1"/>
  <c r="W6" i="1"/>
  <c r="AA6" i="1" s="1"/>
  <c r="T6" i="1"/>
  <c r="U6" i="1" s="1"/>
  <c r="Q6" i="1"/>
  <c r="R6" i="1" s="1"/>
  <c r="N6" i="1"/>
  <c r="O6" i="1" s="1"/>
  <c r="L6" i="1"/>
  <c r="K6" i="1"/>
  <c r="H6" i="1"/>
  <c r="E6" i="1"/>
  <c r="I6" i="1" s="1"/>
  <c r="AO5" i="1"/>
  <c r="AP5" i="1" s="1"/>
  <c r="AQ5" i="1" s="1"/>
  <c r="AL5" i="1"/>
  <c r="AM5" i="1" s="1"/>
  <c r="AN5" i="1" s="1"/>
  <c r="AI5" i="1"/>
  <c r="AJ5" i="1" s="1"/>
  <c r="AK5" i="1" s="1"/>
  <c r="AG5" i="1"/>
  <c r="AH5" i="1" s="1"/>
  <c r="AF5" i="1"/>
  <c r="AD5" i="1"/>
  <c r="AE5" i="1" s="1"/>
  <c r="AC5" i="1"/>
  <c r="AA5" i="1"/>
  <c r="AB5" i="1" s="1"/>
  <c r="Z5" i="1"/>
  <c r="W5" i="1"/>
  <c r="T5" i="1"/>
  <c r="X5" i="1" s="1"/>
  <c r="Y5" i="1" s="1"/>
  <c r="Q5" i="1"/>
  <c r="R5" i="1" s="1"/>
  <c r="S5" i="1" s="1"/>
  <c r="N5" i="1"/>
  <c r="O5" i="1" s="1"/>
  <c r="P5" i="1" s="1"/>
  <c r="K5" i="1"/>
  <c r="L5" i="1" s="1"/>
  <c r="M5" i="1" s="1"/>
  <c r="I5" i="1"/>
  <c r="J5" i="1" s="1"/>
  <c r="H5" i="1"/>
  <c r="E5" i="1"/>
  <c r="E2" i="1"/>
  <c r="P6" i="1" l="1"/>
  <c r="S6" i="1"/>
  <c r="AB6" i="1"/>
  <c r="AN6" i="1"/>
  <c r="J6" i="1"/>
  <c r="V6" i="1"/>
  <c r="AQ6" i="1"/>
  <c r="AD38" i="1"/>
  <c r="AE38" i="1" s="1"/>
  <c r="AA38" i="1"/>
  <c r="AB38" i="1" s="1"/>
  <c r="AD10" i="1"/>
  <c r="AE10" i="1" s="1"/>
  <c r="AM14" i="1"/>
  <c r="AN14" i="1" s="1"/>
  <c r="R18" i="1"/>
  <c r="S18" i="1" s="1"/>
  <c r="AA21" i="1"/>
  <c r="AB21" i="1" s="1"/>
  <c r="R22" i="1"/>
  <c r="S22" i="1" s="1"/>
  <c r="AP22" i="1"/>
  <c r="AQ22" i="1" s="1"/>
  <c r="U27" i="1"/>
  <c r="V27" i="1" s="1"/>
  <c r="I28" i="1"/>
  <c r="J28" i="1" s="1"/>
  <c r="AD30" i="1"/>
  <c r="AE30" i="1" s="1"/>
  <c r="X32" i="1"/>
  <c r="Y32" i="1" s="1"/>
  <c r="AA45" i="1"/>
  <c r="AB45" i="1" s="1"/>
  <c r="X45" i="1"/>
  <c r="Y45" i="1" s="1"/>
  <c r="O49" i="1"/>
  <c r="P49" i="1" s="1"/>
  <c r="L49" i="1"/>
  <c r="M49" i="1" s="1"/>
  <c r="X52" i="1"/>
  <c r="Y52" i="1" s="1"/>
  <c r="U52" i="1"/>
  <c r="V52" i="1" s="1"/>
  <c r="AG61" i="1"/>
  <c r="AH61" i="1" s="1"/>
  <c r="AJ61" i="1"/>
  <c r="AK61" i="1" s="1"/>
  <c r="R11" i="1"/>
  <c r="S11" i="1" s="1"/>
  <c r="AG15" i="1"/>
  <c r="AH15" i="1" s="1"/>
  <c r="U5" i="1"/>
  <c r="V5" i="1" s="1"/>
  <c r="X6" i="1"/>
  <c r="AA7" i="1"/>
  <c r="AB7" i="1" s="1"/>
  <c r="AD8" i="1"/>
  <c r="AE8" i="1" s="1"/>
  <c r="AE151" i="1" s="1"/>
  <c r="I9" i="1"/>
  <c r="J9" i="1" s="1"/>
  <c r="AG9" i="1"/>
  <c r="AH9" i="1" s="1"/>
  <c r="AH151" i="1" s="1"/>
  <c r="I12" i="1"/>
  <c r="J12" i="1" s="1"/>
  <c r="O13" i="1"/>
  <c r="P13" i="1" s="1"/>
  <c r="U14" i="1"/>
  <c r="V14" i="1" s="1"/>
  <c r="AD14" i="1"/>
  <c r="AE14" i="1" s="1"/>
  <c r="O15" i="1"/>
  <c r="P15" i="1" s="1"/>
  <c r="I20" i="1"/>
  <c r="J20" i="1" s="1"/>
  <c r="U23" i="1"/>
  <c r="V23" i="1" s="1"/>
  <c r="L28" i="1"/>
  <c r="M28" i="1" s="1"/>
  <c r="AJ28" i="1"/>
  <c r="AK28" i="1" s="1"/>
  <c r="I31" i="1"/>
  <c r="J31" i="1" s="1"/>
  <c r="X31" i="1"/>
  <c r="Y31" i="1" s="1"/>
  <c r="AG31" i="1"/>
  <c r="AH31" i="1" s="1"/>
  <c r="AG34" i="1"/>
  <c r="AH34" i="1" s="1"/>
  <c r="I45" i="1"/>
  <c r="J45" i="1" s="1"/>
  <c r="AA49" i="1"/>
  <c r="AB49" i="1" s="1"/>
  <c r="AG64" i="1"/>
  <c r="AH64" i="1" s="1"/>
  <c r="X47" i="1"/>
  <c r="Y47" i="1" s="1"/>
  <c r="U47" i="1"/>
  <c r="V47" i="1" s="1"/>
  <c r="X10" i="1"/>
  <c r="Y10" i="1" s="1"/>
  <c r="AD11" i="1"/>
  <c r="AE11" i="1" s="1"/>
  <c r="X16" i="1"/>
  <c r="Y16" i="1" s="1"/>
  <c r="AG18" i="1"/>
  <c r="AH18" i="1" s="1"/>
  <c r="AA19" i="1"/>
  <c r="AB19" i="1" s="1"/>
  <c r="U22" i="1"/>
  <c r="V22" i="1" s="1"/>
  <c r="AA32" i="1"/>
  <c r="AB32" i="1" s="1"/>
  <c r="AJ99" i="1"/>
  <c r="AK99" i="1" s="1"/>
  <c r="AG99" i="1"/>
  <c r="AH99" i="1" s="1"/>
  <c r="AA9" i="1"/>
  <c r="AB9" i="1" s="1"/>
  <c r="I13" i="1"/>
  <c r="J13" i="1" s="1"/>
  <c r="R15" i="1"/>
  <c r="S15" i="1" s="1"/>
  <c r="AM15" i="1"/>
  <c r="AN15" i="1" s="1"/>
  <c r="AD17" i="1"/>
  <c r="AE17" i="1" s="1"/>
  <c r="X18" i="1"/>
  <c r="Y18" i="1" s="1"/>
  <c r="L20" i="1"/>
  <c r="M20" i="1" s="1"/>
  <c r="AJ20" i="1"/>
  <c r="AK20" i="1" s="1"/>
  <c r="X23" i="1"/>
  <c r="Y23" i="1" s="1"/>
  <c r="O28" i="1"/>
  <c r="P28" i="1" s="1"/>
  <c r="AM28" i="1"/>
  <c r="AN28" i="1" s="1"/>
  <c r="AA33" i="1"/>
  <c r="AB33" i="1" s="1"/>
  <c r="X34" i="1"/>
  <c r="Y34" i="1" s="1"/>
  <c r="U34" i="1"/>
  <c r="V34" i="1" s="1"/>
  <c r="R42" i="1"/>
  <c r="S42" i="1" s="1"/>
  <c r="O42" i="1"/>
  <c r="P42" i="1" s="1"/>
  <c r="AD46" i="1"/>
  <c r="AE46" i="1" s="1"/>
  <c r="AA46" i="1"/>
  <c r="AB46" i="1" s="1"/>
  <c r="AG47" i="1"/>
  <c r="AH47" i="1" s="1"/>
  <c r="AD47" i="1"/>
  <c r="AE47" i="1" s="1"/>
  <c r="L72" i="1"/>
  <c r="M72" i="1" s="1"/>
  <c r="U17" i="1"/>
  <c r="V17" i="1" s="1"/>
  <c r="AD19" i="1"/>
  <c r="AE19" i="1" s="1"/>
  <c r="AA24" i="1"/>
  <c r="AB24" i="1" s="1"/>
  <c r="AG26" i="1"/>
  <c r="AH26" i="1" s="1"/>
  <c r="R38" i="1"/>
  <c r="S38" i="1" s="1"/>
  <c r="R45" i="1"/>
  <c r="S45" i="1" s="1"/>
  <c r="O45" i="1"/>
  <c r="P45" i="1" s="1"/>
  <c r="O52" i="1"/>
  <c r="P52" i="1" s="1"/>
  <c r="L52" i="1"/>
  <c r="M52" i="1" s="1"/>
  <c r="O54" i="1"/>
  <c r="P54" i="1" s="1"/>
  <c r="R54" i="1"/>
  <c r="S54" i="1" s="1"/>
  <c r="X64" i="1"/>
  <c r="Y64" i="1" s="1"/>
  <c r="U64" i="1"/>
  <c r="V64" i="1" s="1"/>
  <c r="L40" i="1"/>
  <c r="M40" i="1" s="1"/>
  <c r="I40" i="1"/>
  <c r="J40" i="1" s="1"/>
  <c r="AJ43" i="1"/>
  <c r="AK43" i="1" s="1"/>
  <c r="AG43" i="1"/>
  <c r="AH43" i="1" s="1"/>
  <c r="AM52" i="1"/>
  <c r="AN52" i="1" s="1"/>
  <c r="AJ52" i="1"/>
  <c r="AK52" i="1" s="1"/>
  <c r="O41" i="1"/>
  <c r="P41" i="1" s="1"/>
  <c r="L41" i="1"/>
  <c r="M41" i="1" s="1"/>
  <c r="AP45" i="1"/>
  <c r="AQ45" i="1" s="1"/>
  <c r="AM45" i="1"/>
  <c r="AN45" i="1" s="1"/>
  <c r="M6" i="1"/>
  <c r="AK6" i="1"/>
  <c r="R16" i="1"/>
  <c r="S16" i="1" s="1"/>
  <c r="X17" i="1"/>
  <c r="Y17" i="1" s="1"/>
  <c r="AG19" i="1"/>
  <c r="AH19" i="1" s="1"/>
  <c r="O21" i="1"/>
  <c r="P21" i="1" s="1"/>
  <c r="AM21" i="1"/>
  <c r="AN21" i="1" s="1"/>
  <c r="AG27" i="1"/>
  <c r="AH27" i="1" s="1"/>
  <c r="R29" i="1"/>
  <c r="S29" i="1" s="1"/>
  <c r="AP29" i="1"/>
  <c r="AQ29" i="1" s="1"/>
  <c r="R30" i="1"/>
  <c r="S30" i="1" s="1"/>
  <c r="AP30" i="1"/>
  <c r="AQ30" i="1" s="1"/>
  <c r="AP34" i="1"/>
  <c r="AQ34" i="1" s="1"/>
  <c r="AJ21" i="1"/>
  <c r="AK21" i="1" s="1"/>
  <c r="U32" i="1"/>
  <c r="V32" i="1" s="1"/>
  <c r="AG39" i="1"/>
  <c r="AH39" i="1" s="1"/>
  <c r="AD39" i="1"/>
  <c r="AE39" i="1" s="1"/>
  <c r="AJ40" i="1"/>
  <c r="AK40" i="1" s="1"/>
  <c r="AG40" i="1"/>
  <c r="AH40" i="1" s="1"/>
  <c r="AM41" i="1"/>
  <c r="AN41" i="1" s="1"/>
  <c r="AJ41" i="1"/>
  <c r="AK41" i="1" s="1"/>
  <c r="AP42" i="1"/>
  <c r="AQ42" i="1" s="1"/>
  <c r="AM42" i="1"/>
  <c r="AN42" i="1" s="1"/>
  <c r="X44" i="1"/>
  <c r="Y44" i="1" s="1"/>
  <c r="U44" i="1"/>
  <c r="V44" i="1" s="1"/>
  <c r="L48" i="1"/>
  <c r="M48" i="1" s="1"/>
  <c r="I48" i="1"/>
  <c r="J48" i="1" s="1"/>
  <c r="L56" i="1"/>
  <c r="M56" i="1" s="1"/>
  <c r="I56" i="1"/>
  <c r="J56" i="1" s="1"/>
  <c r="AP57" i="1"/>
  <c r="AQ57" i="1" s="1"/>
  <c r="O61" i="1"/>
  <c r="P61" i="1" s="1"/>
  <c r="L61" i="1"/>
  <c r="M61" i="1" s="1"/>
  <c r="AJ64" i="1"/>
  <c r="AK64" i="1" s="1"/>
  <c r="AG67" i="1"/>
  <c r="AH67" i="1" s="1"/>
  <c r="AD67" i="1"/>
  <c r="AE67" i="1" s="1"/>
  <c r="AG72" i="1"/>
  <c r="AH72" i="1" s="1"/>
  <c r="AD90" i="1"/>
  <c r="AE90" i="1" s="1"/>
  <c r="AA90" i="1"/>
  <c r="AB90" i="1" s="1"/>
  <c r="X91" i="1"/>
  <c r="Y91" i="1" s="1"/>
  <c r="U91" i="1"/>
  <c r="V91" i="1" s="1"/>
  <c r="AJ92" i="1"/>
  <c r="AK92" i="1" s="1"/>
  <c r="AG92" i="1"/>
  <c r="AH92" i="1" s="1"/>
  <c r="U43" i="1"/>
  <c r="V43" i="1" s="1"/>
  <c r="R43" i="1"/>
  <c r="S43" i="1" s="1"/>
  <c r="AP50" i="1"/>
  <c r="AQ50" i="1" s="1"/>
  <c r="AM50" i="1"/>
  <c r="AN50" i="1" s="1"/>
  <c r="U51" i="1"/>
  <c r="V51" i="1" s="1"/>
  <c r="R51" i="1"/>
  <c r="S51" i="1" s="1"/>
  <c r="AD62" i="1"/>
  <c r="AE62" i="1" s="1"/>
  <c r="AA62" i="1"/>
  <c r="AB62" i="1" s="1"/>
  <c r="AA77" i="1"/>
  <c r="AB77" i="1" s="1"/>
  <c r="X77" i="1"/>
  <c r="Y77" i="1" s="1"/>
  <c r="AM49" i="1"/>
  <c r="AN49" i="1" s="1"/>
  <c r="AJ49" i="1"/>
  <c r="AK49" i="1" s="1"/>
  <c r="R67" i="1"/>
  <c r="S67" i="1" s="1"/>
  <c r="X72" i="1"/>
  <c r="Y72" i="1" s="1"/>
  <c r="U72" i="1"/>
  <c r="V72" i="1" s="1"/>
  <c r="U87" i="1"/>
  <c r="V87" i="1" s="1"/>
  <c r="R87" i="1"/>
  <c r="S87" i="1" s="1"/>
  <c r="X36" i="1"/>
  <c r="Y36" i="1" s="1"/>
  <c r="R50" i="1"/>
  <c r="S50" i="1" s="1"/>
  <c r="O50" i="1"/>
  <c r="P50" i="1" s="1"/>
  <c r="AJ53" i="1"/>
  <c r="AK53" i="1" s="1"/>
  <c r="O62" i="1"/>
  <c r="P62" i="1" s="1"/>
  <c r="U67" i="1"/>
  <c r="V67" i="1" s="1"/>
  <c r="O36" i="1"/>
  <c r="P36" i="1" s="1"/>
  <c r="I43" i="1"/>
  <c r="J43" i="1" s="1"/>
  <c r="AJ48" i="1"/>
  <c r="AK48" i="1" s="1"/>
  <c r="AG48" i="1"/>
  <c r="AH48" i="1" s="1"/>
  <c r="AD50" i="1"/>
  <c r="AE50" i="1" s="1"/>
  <c r="I51" i="1"/>
  <c r="J51" i="1" s="1"/>
  <c r="AP67" i="1"/>
  <c r="AQ67" i="1" s="1"/>
  <c r="I53" i="1"/>
  <c r="J53" i="1" s="1"/>
  <c r="R55" i="1"/>
  <c r="S55" i="1" s="1"/>
  <c r="U56" i="1"/>
  <c r="V56" i="1" s="1"/>
  <c r="I65" i="1"/>
  <c r="J65" i="1" s="1"/>
  <c r="AA70" i="1"/>
  <c r="AB70" i="1" s="1"/>
  <c r="I73" i="1"/>
  <c r="J73" i="1" s="1"/>
  <c r="AG83" i="1"/>
  <c r="AH83" i="1" s="1"/>
  <c r="AD83" i="1"/>
  <c r="AE83" i="1" s="1"/>
  <c r="U96" i="1"/>
  <c r="V96" i="1" s="1"/>
  <c r="R96" i="1"/>
  <c r="S96" i="1" s="1"/>
  <c r="R99" i="1"/>
  <c r="S99" i="1" s="1"/>
  <c r="AJ54" i="1"/>
  <c r="AK54" i="1" s="1"/>
  <c r="L57" i="1"/>
  <c r="M57" i="1" s="1"/>
  <c r="X57" i="1"/>
  <c r="Y57" i="1" s="1"/>
  <c r="X58" i="1"/>
  <c r="Y58" i="1" s="1"/>
  <c r="AM62" i="1"/>
  <c r="AN62" i="1" s="1"/>
  <c r="L65" i="1"/>
  <c r="M65" i="1" s="1"/>
  <c r="AJ65" i="1"/>
  <c r="AK65" i="1" s="1"/>
  <c r="U68" i="1"/>
  <c r="V68" i="1" s="1"/>
  <c r="O70" i="1"/>
  <c r="P70" i="1" s="1"/>
  <c r="AM70" i="1"/>
  <c r="AN70" i="1" s="1"/>
  <c r="L73" i="1"/>
  <c r="M73" i="1" s="1"/>
  <c r="AM73" i="1"/>
  <c r="AN73" i="1" s="1"/>
  <c r="AJ73" i="1"/>
  <c r="AK73" i="1" s="1"/>
  <c r="U75" i="1"/>
  <c r="V75" i="1" s="1"/>
  <c r="R75" i="1"/>
  <c r="S75" i="1" s="1"/>
  <c r="AJ82" i="1"/>
  <c r="AK82" i="1" s="1"/>
  <c r="AA84" i="1"/>
  <c r="AB84" i="1" s="1"/>
  <c r="AP94" i="1"/>
  <c r="AQ94" i="1" s="1"/>
  <c r="AM94" i="1"/>
  <c r="AN94" i="1" s="1"/>
  <c r="U115" i="1"/>
  <c r="V115" i="1" s="1"/>
  <c r="R115" i="1"/>
  <c r="S115" i="1" s="1"/>
  <c r="AM55" i="1"/>
  <c r="AN55" i="1" s="1"/>
  <c r="AP56" i="1"/>
  <c r="AQ56" i="1" s="1"/>
  <c r="AD70" i="1"/>
  <c r="AE70" i="1" s="1"/>
  <c r="AG91" i="1"/>
  <c r="AH91" i="1" s="1"/>
  <c r="AD91" i="1"/>
  <c r="AE91" i="1" s="1"/>
  <c r="AG93" i="1"/>
  <c r="AH93" i="1" s="1"/>
  <c r="AD93" i="1"/>
  <c r="AE93" i="1" s="1"/>
  <c r="L53" i="1"/>
  <c r="M53" i="1" s="1"/>
  <c r="X56" i="1"/>
  <c r="Y56" i="1" s="1"/>
  <c r="AM64" i="1"/>
  <c r="AN64" i="1" s="1"/>
  <c r="X67" i="1"/>
  <c r="Y67" i="1" s="1"/>
  <c r="O72" i="1"/>
  <c r="P72" i="1" s="1"/>
  <c r="AM72" i="1"/>
  <c r="AN72" i="1" s="1"/>
  <c r="X80" i="1"/>
  <c r="Y80" i="1" s="1"/>
  <c r="U80" i="1"/>
  <c r="V80" i="1" s="1"/>
  <c r="AA98" i="1"/>
  <c r="AB98" i="1" s="1"/>
  <c r="X98" i="1"/>
  <c r="Y98" i="1" s="1"/>
  <c r="AD82" i="1"/>
  <c r="AE82" i="1" s="1"/>
  <c r="AA82" i="1"/>
  <c r="AB82" i="1" s="1"/>
  <c r="AM104" i="1"/>
  <c r="AN104" i="1" s="1"/>
  <c r="AJ104" i="1"/>
  <c r="AK104" i="1" s="1"/>
  <c r="L54" i="1"/>
  <c r="M54" i="1" s="1"/>
  <c r="I61" i="1"/>
  <c r="J61" i="1" s="1"/>
  <c r="AD61" i="1"/>
  <c r="AE61" i="1" s="1"/>
  <c r="R65" i="1"/>
  <c r="S65" i="1" s="1"/>
  <c r="AP65" i="1"/>
  <c r="AQ65" i="1" s="1"/>
  <c r="AA68" i="1"/>
  <c r="AB68" i="1" s="1"/>
  <c r="AA75" i="1"/>
  <c r="AB75" i="1" s="1"/>
  <c r="L82" i="1"/>
  <c r="M82" i="1" s="1"/>
  <c r="R94" i="1"/>
  <c r="S94" i="1" s="1"/>
  <c r="O94" i="1"/>
  <c r="P94" i="1" s="1"/>
  <c r="AJ111" i="1"/>
  <c r="AK111" i="1" s="1"/>
  <c r="AG111" i="1"/>
  <c r="AH111" i="1" s="1"/>
  <c r="X74" i="1"/>
  <c r="Y74" i="1" s="1"/>
  <c r="L77" i="1"/>
  <c r="M77" i="1" s="1"/>
  <c r="I77" i="1"/>
  <c r="J77" i="1" s="1"/>
  <c r="R80" i="1"/>
  <c r="S80" i="1" s="1"/>
  <c r="AP80" i="1"/>
  <c r="AQ80" i="1" s="1"/>
  <c r="AA83" i="1"/>
  <c r="AB83" i="1" s="1"/>
  <c r="L94" i="1"/>
  <c r="M94" i="1" s="1"/>
  <c r="I94" i="1"/>
  <c r="J94" i="1" s="1"/>
  <c r="U106" i="1"/>
  <c r="V106" i="1" s="1"/>
  <c r="R106" i="1"/>
  <c r="S106" i="1" s="1"/>
  <c r="AM130" i="1"/>
  <c r="AN130" i="1" s="1"/>
  <c r="AJ130" i="1"/>
  <c r="AK130" i="1" s="1"/>
  <c r="R132" i="1"/>
  <c r="S132" i="1" s="1"/>
  <c r="O132" i="1"/>
  <c r="P132" i="1" s="1"/>
  <c r="O149" i="1"/>
  <c r="P149" i="1" s="1"/>
  <c r="L149" i="1"/>
  <c r="M149" i="1" s="1"/>
  <c r="L63" i="1"/>
  <c r="M63" i="1" s="1"/>
  <c r="AJ63" i="1"/>
  <c r="AK63" i="1" s="1"/>
  <c r="O64" i="1"/>
  <c r="P64" i="1" s="1"/>
  <c r="O74" i="1"/>
  <c r="P74" i="1" s="1"/>
  <c r="AJ75" i="1"/>
  <c r="AK75" i="1" s="1"/>
  <c r="AJ76" i="1"/>
  <c r="AK76" i="1" s="1"/>
  <c r="AJ77" i="1"/>
  <c r="AK77" i="1" s="1"/>
  <c r="R81" i="1"/>
  <c r="S81" i="1" s="1"/>
  <c r="AP81" i="1"/>
  <c r="AQ81" i="1" s="1"/>
  <c r="U85" i="1"/>
  <c r="V85" i="1" s="1"/>
  <c r="I86" i="1"/>
  <c r="J86" i="1" s="1"/>
  <c r="AG86" i="1"/>
  <c r="AH86" i="1" s="1"/>
  <c r="R88" i="1"/>
  <c r="S88" i="1" s="1"/>
  <c r="O88" i="1"/>
  <c r="P88" i="1" s="1"/>
  <c r="AP88" i="1"/>
  <c r="AQ88" i="1" s="1"/>
  <c r="AM88" i="1"/>
  <c r="AN88" i="1" s="1"/>
  <c r="L92" i="1"/>
  <c r="M92" i="1" s="1"/>
  <c r="I92" i="1"/>
  <c r="J92" i="1" s="1"/>
  <c r="AM93" i="1"/>
  <c r="AN93" i="1" s="1"/>
  <c r="AJ93" i="1"/>
  <c r="AK93" i="1" s="1"/>
  <c r="AM96" i="1"/>
  <c r="AN96" i="1" s="1"/>
  <c r="AJ96" i="1"/>
  <c r="AK96" i="1" s="1"/>
  <c r="R97" i="1"/>
  <c r="S97" i="1" s="1"/>
  <c r="O97" i="1"/>
  <c r="P97" i="1" s="1"/>
  <c r="L79" i="1"/>
  <c r="M79" i="1" s="1"/>
  <c r="AJ79" i="1"/>
  <c r="AK79" i="1" s="1"/>
  <c r="AD84" i="1"/>
  <c r="AE84" i="1" s="1"/>
  <c r="U89" i="1"/>
  <c r="V89" i="1" s="1"/>
  <c r="R89" i="1"/>
  <c r="S89" i="1" s="1"/>
  <c r="O93" i="1"/>
  <c r="P93" i="1" s="1"/>
  <c r="L93" i="1"/>
  <c r="M93" i="1" s="1"/>
  <c r="X97" i="1"/>
  <c r="Y97" i="1" s="1"/>
  <c r="U97" i="1"/>
  <c r="V97" i="1" s="1"/>
  <c r="AJ103" i="1"/>
  <c r="AK103" i="1" s="1"/>
  <c r="AG103" i="1"/>
  <c r="AH103" i="1" s="1"/>
  <c r="AD76" i="1"/>
  <c r="AE76" i="1" s="1"/>
  <c r="O77" i="1"/>
  <c r="P77" i="1" s="1"/>
  <c r="AM77" i="1"/>
  <c r="AN77" i="1" s="1"/>
  <c r="O79" i="1"/>
  <c r="P79" i="1" s="1"/>
  <c r="U82" i="1"/>
  <c r="V82" i="1" s="1"/>
  <c r="X86" i="1"/>
  <c r="Y86" i="1" s="1"/>
  <c r="L87" i="1"/>
  <c r="M87" i="1" s="1"/>
  <c r="AM87" i="1"/>
  <c r="AN87" i="1" s="1"/>
  <c r="AJ87" i="1"/>
  <c r="AK87" i="1" s="1"/>
  <c r="AD88" i="1"/>
  <c r="AE88" i="1" s="1"/>
  <c r="X90" i="1"/>
  <c r="Y90" i="1" s="1"/>
  <c r="U90" i="1"/>
  <c r="V90" i="1" s="1"/>
  <c r="AD92" i="1"/>
  <c r="AE92" i="1" s="1"/>
  <c r="AA92" i="1"/>
  <c r="AB92" i="1" s="1"/>
  <c r="L75" i="1"/>
  <c r="M75" i="1" s="1"/>
  <c r="X81" i="1"/>
  <c r="Y81" i="1" s="1"/>
  <c r="X82" i="1"/>
  <c r="Y82" i="1" s="1"/>
  <c r="R84" i="1"/>
  <c r="S84" i="1" s="1"/>
  <c r="O86" i="1"/>
  <c r="P86" i="1" s="1"/>
  <c r="AJ94" i="1"/>
  <c r="AK94" i="1" s="1"/>
  <c r="AG94" i="1"/>
  <c r="AH94" i="1" s="1"/>
  <c r="O96" i="1"/>
  <c r="P96" i="1" s="1"/>
  <c r="L96" i="1"/>
  <c r="M96" i="1" s="1"/>
  <c r="AP97" i="1"/>
  <c r="AQ97" i="1" s="1"/>
  <c r="AM97" i="1"/>
  <c r="AN97" i="1" s="1"/>
  <c r="U98" i="1"/>
  <c r="V98" i="1" s="1"/>
  <c r="R98" i="1"/>
  <c r="S98" i="1" s="1"/>
  <c r="AM113" i="1"/>
  <c r="AN113" i="1" s="1"/>
  <c r="AJ113" i="1"/>
  <c r="AK113" i="1" s="1"/>
  <c r="AA108" i="1"/>
  <c r="AB108" i="1" s="1"/>
  <c r="X108" i="1"/>
  <c r="Y108" i="1" s="1"/>
  <c r="AD109" i="1"/>
  <c r="AE109" i="1" s="1"/>
  <c r="AA109" i="1"/>
  <c r="AB109" i="1" s="1"/>
  <c r="AA117" i="1"/>
  <c r="AB117" i="1" s="1"/>
  <c r="X117" i="1"/>
  <c r="Y117" i="1" s="1"/>
  <c r="AD118" i="1"/>
  <c r="AE118" i="1" s="1"/>
  <c r="AA118" i="1"/>
  <c r="AB118" i="1" s="1"/>
  <c r="I101" i="1"/>
  <c r="J101" i="1" s="1"/>
  <c r="AP105" i="1"/>
  <c r="AQ105" i="1" s="1"/>
  <c r="AM105" i="1"/>
  <c r="AN105" i="1" s="1"/>
  <c r="X107" i="1"/>
  <c r="Y107" i="1" s="1"/>
  <c r="U107" i="1"/>
  <c r="V107" i="1" s="1"/>
  <c r="AG110" i="1"/>
  <c r="AH110" i="1" s="1"/>
  <c r="AD110" i="1"/>
  <c r="AE110" i="1" s="1"/>
  <c r="AP114" i="1"/>
  <c r="AQ114" i="1" s="1"/>
  <c r="AM114" i="1"/>
  <c r="AN114" i="1" s="1"/>
  <c r="X116" i="1"/>
  <c r="Y116" i="1" s="1"/>
  <c r="U116" i="1"/>
  <c r="V116" i="1" s="1"/>
  <c r="AG119" i="1"/>
  <c r="AH119" i="1" s="1"/>
  <c r="AD119" i="1"/>
  <c r="AE119" i="1" s="1"/>
  <c r="X124" i="1"/>
  <c r="Y124" i="1" s="1"/>
  <c r="U124" i="1"/>
  <c r="V124" i="1" s="1"/>
  <c r="X101" i="1"/>
  <c r="Y101" i="1" s="1"/>
  <c r="R105" i="1"/>
  <c r="S105" i="1" s="1"/>
  <c r="O105" i="1"/>
  <c r="P105" i="1" s="1"/>
  <c r="R114" i="1"/>
  <c r="S114" i="1" s="1"/>
  <c r="O114" i="1"/>
  <c r="P114" i="1" s="1"/>
  <c r="I120" i="1"/>
  <c r="J120" i="1" s="1"/>
  <c r="AP128" i="1"/>
  <c r="AQ128" i="1" s="1"/>
  <c r="AJ148" i="1"/>
  <c r="AK148" i="1" s="1"/>
  <c r="AG148" i="1"/>
  <c r="AH148" i="1" s="1"/>
  <c r="L103" i="1"/>
  <c r="M103" i="1" s="1"/>
  <c r="I103" i="1"/>
  <c r="J103" i="1" s="1"/>
  <c r="O104" i="1"/>
  <c r="P104" i="1" s="1"/>
  <c r="L104" i="1"/>
  <c r="M104" i="1" s="1"/>
  <c r="L111" i="1"/>
  <c r="M111" i="1" s="1"/>
  <c r="I111" i="1"/>
  <c r="J111" i="1" s="1"/>
  <c r="O113" i="1"/>
  <c r="P113" i="1" s="1"/>
  <c r="L113" i="1"/>
  <c r="M113" i="1" s="1"/>
  <c r="O127" i="1"/>
  <c r="P127" i="1" s="1"/>
  <c r="AG127" i="1"/>
  <c r="AH127" i="1" s="1"/>
  <c r="AD127" i="1"/>
  <c r="AE127" i="1" s="1"/>
  <c r="L128" i="1"/>
  <c r="M128" i="1" s="1"/>
  <c r="I128" i="1"/>
  <c r="J128" i="1" s="1"/>
  <c r="U123" i="1"/>
  <c r="V123" i="1" s="1"/>
  <c r="R123" i="1"/>
  <c r="S123" i="1" s="1"/>
  <c r="AA135" i="1"/>
  <c r="AB135" i="1" s="1"/>
  <c r="X135" i="1"/>
  <c r="Y135" i="1" s="1"/>
  <c r="AJ120" i="1"/>
  <c r="AK120" i="1" s="1"/>
  <c r="AG120" i="1"/>
  <c r="AH120" i="1" s="1"/>
  <c r="AP150" i="1"/>
  <c r="AQ150" i="1" s="1"/>
  <c r="AM150" i="1"/>
  <c r="AN150" i="1" s="1"/>
  <c r="AD101" i="1"/>
  <c r="AE101" i="1" s="1"/>
  <c r="AA102" i="1"/>
  <c r="AB102" i="1" s="1"/>
  <c r="AD102" i="1"/>
  <c r="AE102" i="1" s="1"/>
  <c r="AM106" i="1"/>
  <c r="AN106" i="1" s="1"/>
  <c r="U108" i="1"/>
  <c r="V108" i="1" s="1"/>
  <c r="X109" i="1"/>
  <c r="Y109" i="1" s="1"/>
  <c r="AM115" i="1"/>
  <c r="AN115" i="1" s="1"/>
  <c r="U117" i="1"/>
  <c r="V117" i="1" s="1"/>
  <c r="X118" i="1"/>
  <c r="Y118" i="1" s="1"/>
  <c r="R120" i="1"/>
  <c r="S120" i="1" s="1"/>
  <c r="I144" i="1"/>
  <c r="J144" i="1" s="1"/>
  <c r="AA144" i="1"/>
  <c r="AB144" i="1" s="1"/>
  <c r="X144" i="1"/>
  <c r="Y144" i="1" s="1"/>
  <c r="AJ145" i="1"/>
  <c r="AK145" i="1" s="1"/>
  <c r="AP119" i="1"/>
  <c r="AQ119" i="1" s="1"/>
  <c r="AA120" i="1"/>
  <c r="AB120" i="1" s="1"/>
  <c r="U121" i="1"/>
  <c r="V121" i="1" s="1"/>
  <c r="AG125" i="1"/>
  <c r="AH125" i="1" s="1"/>
  <c r="X134" i="1"/>
  <c r="Y134" i="1" s="1"/>
  <c r="U134" i="1"/>
  <c r="V134" i="1" s="1"/>
  <c r="O137" i="1"/>
  <c r="P137" i="1" s="1"/>
  <c r="AG137" i="1"/>
  <c r="AH137" i="1" s="1"/>
  <c r="AD137" i="1"/>
  <c r="AE137" i="1" s="1"/>
  <c r="L138" i="1"/>
  <c r="M138" i="1" s="1"/>
  <c r="I138" i="1"/>
  <c r="J138" i="1" s="1"/>
  <c r="AP138" i="1"/>
  <c r="AQ138" i="1" s="1"/>
  <c r="U140" i="1"/>
  <c r="V140" i="1" s="1"/>
  <c r="AM140" i="1"/>
  <c r="AN140" i="1" s="1"/>
  <c r="AJ140" i="1"/>
  <c r="AK140" i="1" s="1"/>
  <c r="R141" i="1"/>
  <c r="S141" i="1" s="1"/>
  <c r="O141" i="1"/>
  <c r="P141" i="1" s="1"/>
  <c r="AA142" i="1"/>
  <c r="AB142" i="1" s="1"/>
  <c r="L126" i="1"/>
  <c r="M126" i="1" s="1"/>
  <c r="AD126" i="1"/>
  <c r="AE126" i="1" s="1"/>
  <c r="AA126" i="1"/>
  <c r="AB126" i="1" s="1"/>
  <c r="AG135" i="1"/>
  <c r="AH135" i="1" s="1"/>
  <c r="X143" i="1"/>
  <c r="Y143" i="1" s="1"/>
  <c r="U143" i="1"/>
  <c r="V143" i="1" s="1"/>
  <c r="O147" i="1"/>
  <c r="P147" i="1" s="1"/>
  <c r="AG147" i="1"/>
  <c r="AH147" i="1" s="1"/>
  <c r="AD147" i="1"/>
  <c r="AE147" i="1" s="1"/>
  <c r="L148" i="1"/>
  <c r="M148" i="1" s="1"/>
  <c r="I148" i="1"/>
  <c r="J148" i="1" s="1"/>
  <c r="AP148" i="1"/>
  <c r="AQ148" i="1" s="1"/>
  <c r="U149" i="1"/>
  <c r="V149" i="1" s="1"/>
  <c r="AM149" i="1"/>
  <c r="AN149" i="1" s="1"/>
  <c r="AJ149" i="1"/>
  <c r="AK149" i="1" s="1"/>
  <c r="R150" i="1"/>
  <c r="S150" i="1" s="1"/>
  <c r="O150" i="1"/>
  <c r="P150" i="1" s="1"/>
  <c r="AD136" i="1"/>
  <c r="AE136" i="1" s="1"/>
  <c r="AA136" i="1"/>
  <c r="AB136" i="1" s="1"/>
  <c r="U120" i="1"/>
  <c r="V120" i="1" s="1"/>
  <c r="I122" i="1"/>
  <c r="J122" i="1" s="1"/>
  <c r="AD122" i="1"/>
  <c r="AE122" i="1" s="1"/>
  <c r="AD124" i="1"/>
  <c r="AE124" i="1" s="1"/>
  <c r="AM127" i="1"/>
  <c r="AN127" i="1" s="1"/>
  <c r="R128" i="1"/>
  <c r="S128" i="1" s="1"/>
  <c r="AJ128" i="1"/>
  <c r="AK128" i="1" s="1"/>
  <c r="AG128" i="1"/>
  <c r="AH128" i="1" s="1"/>
  <c r="O130" i="1"/>
  <c r="P130" i="1" s="1"/>
  <c r="L130" i="1"/>
  <c r="M130" i="1" s="1"/>
  <c r="X132" i="1"/>
  <c r="Y132" i="1" s="1"/>
  <c r="AP132" i="1"/>
  <c r="AQ132" i="1" s="1"/>
  <c r="AM132" i="1"/>
  <c r="AN132" i="1" s="1"/>
  <c r="U133" i="1"/>
  <c r="V133" i="1" s="1"/>
  <c r="R133" i="1"/>
  <c r="S133" i="1" s="1"/>
  <c r="L145" i="1"/>
  <c r="M145" i="1" s="1"/>
  <c r="AD145" i="1"/>
  <c r="AE145" i="1" s="1"/>
  <c r="AA145" i="1"/>
  <c r="AB145" i="1" s="1"/>
  <c r="AP120" i="1"/>
  <c r="AQ120" i="1" s="1"/>
  <c r="I125" i="1"/>
  <c r="J125" i="1" s="1"/>
  <c r="AA125" i="1"/>
  <c r="AB125" i="1" s="1"/>
  <c r="X125" i="1"/>
  <c r="Y125" i="1" s="1"/>
  <c r="AD134" i="1"/>
  <c r="AE134" i="1" s="1"/>
  <c r="AM137" i="1"/>
  <c r="AN137" i="1" s="1"/>
  <c r="R138" i="1"/>
  <c r="S138" i="1" s="1"/>
  <c r="AJ138" i="1"/>
  <c r="AK138" i="1" s="1"/>
  <c r="AG138" i="1"/>
  <c r="AH138" i="1" s="1"/>
  <c r="O140" i="1"/>
  <c r="P140" i="1" s="1"/>
  <c r="L140" i="1"/>
  <c r="M140" i="1" s="1"/>
  <c r="X141" i="1"/>
  <c r="Y141" i="1" s="1"/>
  <c r="AP141" i="1"/>
  <c r="AQ141" i="1" s="1"/>
  <c r="AM141" i="1"/>
  <c r="AN141" i="1" s="1"/>
  <c r="U142" i="1"/>
  <c r="V142" i="1" s="1"/>
  <c r="R142" i="1"/>
  <c r="S142" i="1" s="1"/>
  <c r="AB151" i="1" l="1"/>
  <c r="AA151" i="1"/>
  <c r="L151" i="1"/>
  <c r="AG151" i="1"/>
  <c r="V151" i="1"/>
  <c r="S151" i="1"/>
  <c r="M151" i="1"/>
  <c r="AD151" i="1"/>
  <c r="U151" i="1"/>
  <c r="R151" i="1"/>
  <c r="AP151" i="1"/>
  <c r="J151" i="1"/>
  <c r="P151" i="1"/>
  <c r="X151" i="1"/>
  <c r="Y6" i="1"/>
  <c r="Y151" i="1" s="1"/>
  <c r="I151" i="1"/>
  <c r="O151" i="1"/>
  <c r="AQ151" i="1"/>
  <c r="AN151" i="1"/>
  <c r="AJ151" i="1"/>
  <c r="AK151" i="1"/>
  <c r="AM151" i="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<sst xmlns="http://schemas.openxmlformats.org/spreadsheetml/2006/main" count="192" uniqueCount="167">
  <si>
    <t>การใช้พลังงานไฟฟ้า ของบ้านพัก  ภายในมหาวิทยาลัย</t>
  </si>
  <si>
    <t>ลำดับ</t>
  </si>
  <si>
    <t>ชื่ออาคาร</t>
  </si>
  <si>
    <t>หมาย</t>
  </si>
  <si>
    <t xml:space="preserve">มิเตอร์  </t>
  </si>
  <si>
    <t>มกราคม 64</t>
  </si>
  <si>
    <t>กุมภาพันธ์ 64</t>
  </si>
  <si>
    <t>มีนาคม 64</t>
  </si>
  <si>
    <t xml:space="preserve">เมษายน 64 </t>
  </si>
  <si>
    <t>พฤษภาคม 64</t>
  </si>
  <si>
    <t xml:space="preserve">มิถุนายน 64 </t>
  </si>
  <si>
    <t>กรกฏาคม 64</t>
  </si>
  <si>
    <t xml:space="preserve">สิงหาคม 64 </t>
  </si>
  <si>
    <t>กันยายน 64</t>
  </si>
  <si>
    <t>ตุลาคม 64</t>
  </si>
  <si>
    <t>พฤศจิกายน 64</t>
  </si>
  <si>
    <t xml:space="preserve">ธันวาคม 64 </t>
  </si>
  <si>
    <t>เหตุ</t>
  </si>
  <si>
    <t>หมายเลขมิเตอร์</t>
  </si>
  <si>
    <t>หน่วย</t>
  </si>
  <si>
    <t>kWh</t>
  </si>
  <si>
    <t>หมู่บ้านราชพฤกษ์</t>
  </si>
  <si>
    <t>63/7  พิไลวรรณ</t>
  </si>
  <si>
    <t>63/8  สุพัฒน์</t>
  </si>
  <si>
    <t>63/9  นิคม</t>
  </si>
  <si>
    <t>63/10  นันทา</t>
  </si>
  <si>
    <t>63/11</t>
  </si>
  <si>
    <t>63/12  วันเฉลิม</t>
  </si>
  <si>
    <t>63/13  อรณุตรา</t>
  </si>
  <si>
    <t>63/14  ประพันธ์</t>
  </si>
  <si>
    <t>63/15</t>
  </si>
  <si>
    <t>63/16  ญาณากร</t>
  </si>
  <si>
    <t>63/17  ชาตรี</t>
  </si>
  <si>
    <t>63/18  นคเรศ</t>
  </si>
  <si>
    <t>63/19  ปิยวรรณ</t>
  </si>
  <si>
    <t>63/20</t>
  </si>
  <si>
    <t>63/21  สุระพงษ์</t>
  </si>
  <si>
    <t>63/22  สุเนตร</t>
  </si>
  <si>
    <t>63/23  สกล</t>
  </si>
  <si>
    <t>63/24  ว่าง</t>
  </si>
  <si>
    <t>63/25  ว่าง</t>
  </si>
  <si>
    <t>63/26  บงกชมาศ</t>
  </si>
  <si>
    <t>63/27  ศักดิ์ชัย</t>
  </si>
  <si>
    <t>63/28  ศิวโรฒ</t>
  </si>
  <si>
    <t>63/29  เกรียงศักดิ์</t>
  </si>
  <si>
    <t>63/30  สุภาพร</t>
  </si>
  <si>
    <t>63/31  พรชัย</t>
  </si>
  <si>
    <t>63/32  พิชญดา</t>
  </si>
  <si>
    <t>63/33  อำพร</t>
  </si>
  <si>
    <t>63/34  จำเนียร</t>
  </si>
  <si>
    <t>63/35  ว่าง</t>
  </si>
  <si>
    <t>63/36  กชนก</t>
  </si>
  <si>
    <t>63/37 ผ่องรักษ์</t>
  </si>
  <si>
    <t>63/38  ว่าง</t>
  </si>
  <si>
    <t>แฟลตกัลปพฤกษ์</t>
  </si>
  <si>
    <t>63/88  ปิยะวดี</t>
  </si>
  <si>
    <t>63/89 นภารัศม์</t>
  </si>
  <si>
    <t>63/90 กชสร</t>
  </si>
  <si>
    <t>63/91  Jorge</t>
  </si>
  <si>
    <t>63/92  สมคิด</t>
  </si>
  <si>
    <t>63/93  อภิชาติ</t>
  </si>
  <si>
    <t>63/94  พัชรินทร์</t>
  </si>
  <si>
    <t>63/95  วราภรณ์</t>
  </si>
  <si>
    <t>63/96  ธนภัทร</t>
  </si>
  <si>
    <t>63/97  บัวเรียม</t>
  </si>
  <si>
    <t>63/98  รมย์ชลีรดา</t>
  </si>
  <si>
    <t>63/99  พิพัฒ</t>
  </si>
  <si>
    <t>63/100  กิริยา</t>
  </si>
  <si>
    <t>63/101  มยุรา</t>
  </si>
  <si>
    <t>63/102  กิติวัฒน์</t>
  </si>
  <si>
    <t>63/103  ธวัลรัตน์</t>
  </si>
  <si>
    <t>63/104  ชุติมา</t>
  </si>
  <si>
    <t>63/105  วันทินี</t>
  </si>
  <si>
    <t>63/106  ผศ.ชัยวัฒน์</t>
  </si>
  <si>
    <t>63/107  ช่อทิพา</t>
  </si>
  <si>
    <t>63/115 ศุภชัย</t>
  </si>
  <si>
    <t>แฟลตชัยพฤกษ์</t>
  </si>
  <si>
    <t>63/116  อนุสรณ์</t>
  </si>
  <si>
    <t>63/117  จิรัชยา</t>
  </si>
  <si>
    <t>63/118  ยิ่งรักษ์</t>
  </si>
  <si>
    <t>63/119  ประภัย</t>
  </si>
  <si>
    <t>63/120  สุกัญญา</t>
  </si>
  <si>
    <t>63/121  ว่าง</t>
  </si>
  <si>
    <t>63/122  ศิรินภา</t>
  </si>
  <si>
    <t>63/123  อาณัฐ</t>
  </si>
  <si>
    <t>63/124  วุฒิพล</t>
  </si>
  <si>
    <t>63/125  ไกรธี</t>
  </si>
  <si>
    <t>63/126 ว่าง</t>
  </si>
  <si>
    <t>63/127 ลัดดาวรรณ</t>
  </si>
  <si>
    <t>63/128  วาริน</t>
  </si>
  <si>
    <t>63/129 ณภัทร</t>
  </si>
  <si>
    <t>63/130  นฤพล</t>
  </si>
  <si>
    <t>63/131  จารุลักษณ์</t>
  </si>
  <si>
    <t>63/132  สุภาพร</t>
  </si>
  <si>
    <t>63/133 จิระเดช</t>
  </si>
  <si>
    <t>แฟลตประกายพฤกษ์ ชั้น 1</t>
  </si>
  <si>
    <t>63/137  คธาวุฒิ</t>
  </si>
  <si>
    <t>63/138 สุวรรณ</t>
  </si>
  <si>
    <t>63/139 ว่าง</t>
  </si>
  <si>
    <t>63/140 เทพรัตน์</t>
  </si>
  <si>
    <t>63/141 พงษ์ศักดิ์</t>
  </si>
  <si>
    <t>63/142 จรัสพิมพ์</t>
  </si>
  <si>
    <t>63/143 วิไวรรณ</t>
  </si>
  <si>
    <t>63/144 ลักษณา</t>
  </si>
  <si>
    <t>63/145 สุบรรณ</t>
  </si>
  <si>
    <t>63/146 นีร</t>
  </si>
  <si>
    <t>63/147 วิวัฒน์</t>
  </si>
  <si>
    <t>63/148 ภาคสิริ</t>
  </si>
  <si>
    <t>63/149 ดาว</t>
  </si>
  <si>
    <t>63/150 ยุวลี</t>
  </si>
  <si>
    <t>63/151 พีรดา</t>
  </si>
  <si>
    <t>63/152 ผสุนิต</t>
  </si>
  <si>
    <t>แฟลตประกายพฤกษ์ ชั้น 2</t>
  </si>
  <si>
    <t>63/153 สุวิมล</t>
  </si>
  <si>
    <t>63/154 เพ็ญนภา</t>
  </si>
  <si>
    <t>63/155 วิไลพร</t>
  </si>
  <si>
    <t>63/156 นิลุบล</t>
  </si>
  <si>
    <t>63/157 กรผกา</t>
  </si>
  <si>
    <t>63/158 อุดมลักษณ์</t>
  </si>
  <si>
    <t>63/159 แววตา</t>
  </si>
  <si>
    <t>63/160 ว่าง</t>
  </si>
  <si>
    <t>63/161 เกรียงศักดิ์</t>
  </si>
  <si>
    <t>63/162 เสมอขวัญ</t>
  </si>
  <si>
    <t>63/163 ธาตรี</t>
  </si>
  <si>
    <t>63/164 อาทิตย์</t>
  </si>
  <si>
    <t>63/165   รลิสฐิตา</t>
  </si>
  <si>
    <t>63/166 ชนาพร</t>
  </si>
  <si>
    <t>63/167 จิราพร</t>
  </si>
  <si>
    <t>63/168 สิริประภา</t>
  </si>
  <si>
    <t>แฟลตประกายพฤกษ์ ชั้น 3</t>
  </si>
  <si>
    <t>63/169 ยุทธนา</t>
  </si>
  <si>
    <t>63/170 พัขรี</t>
  </si>
  <si>
    <t>63/171 เฉลิมชัย</t>
  </si>
  <si>
    <t>63/172 ภานาถ</t>
  </si>
  <si>
    <t>63/173 อานนท์</t>
  </si>
  <si>
    <t xml:space="preserve">63/174 ผู้เชี่ยวชาญ </t>
  </si>
  <si>
    <t>63/175ทองเลียน</t>
  </si>
  <si>
    <t>63/176 ผู้เชี่ยวชาญ</t>
  </si>
  <si>
    <t>63/177 พิลาศลักษณ์</t>
  </si>
  <si>
    <t>63/178 สุพรรณี</t>
  </si>
  <si>
    <t>63/179  อรัญญภรณ์</t>
  </si>
  <si>
    <t>63/180 ธิดารัตน์</t>
  </si>
  <si>
    <t>63/181 กิตตินุช</t>
  </si>
  <si>
    <t>63/182 ณัฎฐ์พัชร</t>
  </si>
  <si>
    <t>63/183 วาที</t>
  </si>
  <si>
    <t>63/184 ชมัยพร</t>
  </si>
  <si>
    <t>บ้านพักรับรองอธิการ</t>
  </si>
  <si>
    <t>เรือนชีวะ</t>
  </si>
  <si>
    <t>ห้อง 1 ว่าง</t>
  </si>
  <si>
    <t>ห้อง 2  ว่าง</t>
  </si>
  <si>
    <t>ห้อง 3  ว่าง</t>
  </si>
  <si>
    <t>ห้อง 4  ว่าง</t>
  </si>
  <si>
    <t>ห้อง 5 สันต์</t>
  </si>
  <si>
    <t>ห้อง 6 ว่าง</t>
  </si>
  <si>
    <t>กลุ่มอาคารซ่อมบำรุง</t>
  </si>
  <si>
    <t>120/78  กิติชัย</t>
  </si>
  <si>
    <t>120/79 ปภังกร</t>
  </si>
  <si>
    <t>120/80  ณรงค์</t>
  </si>
  <si>
    <t>120/75 กฤษดา</t>
  </si>
  <si>
    <t>120/76 รุ่งทิวา</t>
  </si>
  <si>
    <t>120/77 เจตน์คะนอง</t>
  </si>
  <si>
    <t>โรงสูบประปา</t>
  </si>
  <si>
    <t>120/71  นิรุจน์</t>
  </si>
  <si>
    <t>120/72  พนมเทียน</t>
  </si>
  <si>
    <t>120/73  จีรพรรณ</t>
  </si>
  <si>
    <t xml:space="preserve">120/74 ปรีดา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</si>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</sst>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UPC"/>
      <family val="1"/>
      <charset val="22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14"/>
      <color rgb="FF00B0F0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rgb="FFFF00FF"/>
      <name val="AngsanaUPC"/>
      <family val="1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7" fontId="2" fillId="0" borderId="0" xfId="1" applyNumberFormat="1" applyFont="1" applyAlignment="1">
      <alignment horizontal="left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Continuous"/>
    </xf>
    <xf numFmtId="17" fontId="5" fillId="0" borderId="3" xfId="1" quotePrefix="1" applyNumberFormat="1" applyFont="1" applyBorder="1" applyAlignment="1">
      <alignment horizontal="centerContinuous"/>
    </xf>
    <xf numFmtId="0" fontId="6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/>
    </xf>
    <xf numFmtId="17" fontId="5" fillId="0" borderId="4" xfId="1" quotePrefix="1" applyNumberFormat="1" applyFont="1" applyBorder="1" applyAlignment="1">
      <alignment horizontal="centerContinuous"/>
    </xf>
    <xf numFmtId="0" fontId="3" fillId="0" borderId="6" xfId="1" applyFont="1" applyFill="1" applyBorder="1"/>
    <xf numFmtId="0" fontId="4" fillId="0" borderId="6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7" fillId="0" borderId="6" xfId="1" applyFont="1" applyBorder="1" applyAlignment="1">
      <alignment horizontal="center"/>
    </xf>
    <xf numFmtId="2" fontId="5" fillId="0" borderId="3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3" fillId="2" borderId="8" xfId="1" applyFont="1" applyFill="1" applyBorder="1" applyAlignment="1"/>
    <xf numFmtId="0" fontId="3" fillId="2" borderId="8" xfId="1" applyFont="1" applyFill="1" applyBorder="1" applyAlignment="1">
      <alignment shrinkToFit="1"/>
    </xf>
    <xf numFmtId="0" fontId="4" fillId="2" borderId="4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/>
    </xf>
    <xf numFmtId="0" fontId="6" fillId="2" borderId="9" xfId="1" applyFont="1" applyFill="1" applyBorder="1"/>
    <xf numFmtId="0" fontId="6" fillId="2" borderId="0" xfId="1" applyFont="1" applyFill="1"/>
    <xf numFmtId="0" fontId="5" fillId="2" borderId="10" xfId="1" applyFont="1" applyFill="1" applyBorder="1" applyAlignment="1">
      <alignment horizontal="center"/>
    </xf>
    <xf numFmtId="0" fontId="3" fillId="0" borderId="3" xfId="1" applyFont="1" applyFill="1" applyBorder="1" applyAlignment="1">
      <alignment shrinkToFit="1"/>
    </xf>
    <xf numFmtId="0" fontId="4" fillId="0" borderId="3" xfId="1" applyFont="1" applyFill="1" applyBorder="1" applyAlignment="1">
      <alignment horizontal="center" shrinkToFit="1"/>
    </xf>
    <xf numFmtId="0" fontId="3" fillId="0" borderId="3" xfId="1" quotePrefix="1" applyFont="1" applyFill="1" applyBorder="1" applyAlignment="1">
      <alignment horizontal="center"/>
    </xf>
    <xf numFmtId="4" fontId="7" fillId="0" borderId="3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/>
    </xf>
    <xf numFmtId="4" fontId="8" fillId="0" borderId="3" xfId="1" applyNumberFormat="1" applyFont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4" fontId="9" fillId="0" borderId="3" xfId="1" applyNumberFormat="1" applyFont="1" applyBorder="1" applyAlignment="1">
      <alignment horizontal="center"/>
    </xf>
    <xf numFmtId="4" fontId="7" fillId="0" borderId="5" xfId="1" applyNumberFormat="1" applyFont="1" applyFill="1" applyBorder="1" applyAlignment="1">
      <alignment horizontal="center"/>
    </xf>
    <xf numFmtId="4" fontId="7" fillId="3" borderId="3" xfId="1" applyNumberFormat="1" applyFont="1" applyFill="1" applyBorder="1" applyAlignment="1">
      <alignment horizontal="center"/>
    </xf>
    <xf numFmtId="4" fontId="5" fillId="3" borderId="3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shrinkToFit="1"/>
    </xf>
    <xf numFmtId="0" fontId="4" fillId="2" borderId="8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4" fontId="10" fillId="2" borderId="8" xfId="1" applyNumberFormat="1" applyFont="1" applyFill="1" applyBorder="1"/>
    <xf numFmtId="4" fontId="10" fillId="2" borderId="4" xfId="1" applyNumberFormat="1" applyFont="1" applyFill="1" applyBorder="1"/>
    <xf numFmtId="4" fontId="10" fillId="2" borderId="5" xfId="1" applyNumberFormat="1" applyFont="1" applyFill="1" applyBorder="1"/>
    <xf numFmtId="4" fontId="10" fillId="2" borderId="3" xfId="1" applyNumberFormat="1" applyFont="1" applyFill="1" applyBorder="1"/>
    <xf numFmtId="0" fontId="3" fillId="0" borderId="0" xfId="1" applyFont="1" applyFill="1" applyAlignment="1">
      <alignment shrinkToFit="1"/>
    </xf>
    <xf numFmtId="0" fontId="4" fillId="0" borderId="0" xfId="1" applyFont="1" applyFill="1" applyAlignment="1">
      <alignment horizontal="center" shrinkToFi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6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มิเตอร์มัปัญหา"/>
      <sheetName val="ตารางจด"/>
      <sheetName val="ธันวาคม 63 "/>
      <sheetName val="มกราคม 64"/>
      <sheetName val="กุมภาพันธ์ 64"/>
      <sheetName val="มีนาคม 64"/>
      <sheetName val="เมษายน 64"/>
      <sheetName val="พฤษภาคม 64"/>
      <sheetName val="มิถุนายน 64"/>
      <sheetName val="กรกฏาคม 64"/>
      <sheetName val="สิงหาคม 64"/>
      <sheetName val="กันยายน 64"/>
      <sheetName val="ตุลาคม 64"/>
      <sheetName val="พฤศจิกายน 64"/>
      <sheetName val="ธันวาคม 64"/>
      <sheetName val="คำนวณหน่วย"/>
      <sheetName val="ค่าไฟฟ้า-2564"/>
    </sheetNames>
    <sheetDataSet>
      <sheetData sheetId="0"/>
      <sheetData sheetId="1"/>
      <sheetData sheetId="2">
        <row r="1">
          <cell r="A1" t="str">
            <v>ธันวาคม 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3"/>
      <sheetName val="มกราคม 64"/>
      <sheetName val="กุมภาพันธ์ 64"/>
      <sheetName val="มีนาคม 64"/>
      <sheetName val="เมษายน 64 "/>
      <sheetName val="พฤษภาคม 64"/>
      <sheetName val="มิถุนายน 64 "/>
      <sheetName val="กรกฏาคม 64 "/>
      <sheetName val="สิงหาคม 64 "/>
      <sheetName val="กันยายน 64 "/>
      <sheetName val="ตุลาคม 64 "/>
      <sheetName val="พฤศจิกายน 64"/>
      <sheetName val="ธันวาคม 64 "/>
      <sheetName val="คำนวณ"/>
    </sheetNames>
    <sheetDataSet>
      <sheetData sheetId="0"/>
      <sheetData sheetId="1">
        <row r="5">
          <cell r="E5">
            <v>4733</v>
          </cell>
        </row>
        <row r="6">
          <cell r="E6">
            <v>8910</v>
          </cell>
        </row>
        <row r="7">
          <cell r="E7">
            <v>8749</v>
          </cell>
        </row>
        <row r="8">
          <cell r="E8">
            <v>9485</v>
          </cell>
        </row>
        <row r="9">
          <cell r="E9">
            <v>9757</v>
          </cell>
        </row>
        <row r="10">
          <cell r="E10">
            <v>2364</v>
          </cell>
        </row>
        <row r="11">
          <cell r="E11">
            <v>5583</v>
          </cell>
        </row>
        <row r="12">
          <cell r="E12">
            <v>345</v>
          </cell>
        </row>
        <row r="13">
          <cell r="E13">
            <v>5607</v>
          </cell>
        </row>
        <row r="14">
          <cell r="E14">
            <v>5538</v>
          </cell>
        </row>
        <row r="15">
          <cell r="E15">
            <v>9380</v>
          </cell>
        </row>
        <row r="16">
          <cell r="E16">
            <v>3994</v>
          </cell>
        </row>
        <row r="17">
          <cell r="E17">
            <v>3663</v>
          </cell>
        </row>
        <row r="18">
          <cell r="E18">
            <v>1925</v>
          </cell>
        </row>
        <row r="19">
          <cell r="E19">
            <v>6955</v>
          </cell>
        </row>
        <row r="20">
          <cell r="E20">
            <v>767</v>
          </cell>
        </row>
        <row r="21">
          <cell r="E21">
            <v>8103</v>
          </cell>
        </row>
        <row r="22">
          <cell r="E22">
            <v>930</v>
          </cell>
        </row>
        <row r="23">
          <cell r="E23">
            <v>2762</v>
          </cell>
        </row>
        <row r="24">
          <cell r="E24">
            <v>8443</v>
          </cell>
        </row>
        <row r="25">
          <cell r="E25">
            <v>4558</v>
          </cell>
        </row>
        <row r="26">
          <cell r="E26">
            <v>4422</v>
          </cell>
        </row>
        <row r="27">
          <cell r="E27">
            <v>1240</v>
          </cell>
        </row>
        <row r="28">
          <cell r="E28">
            <v>5146</v>
          </cell>
        </row>
        <row r="29">
          <cell r="E29">
            <v>2023</v>
          </cell>
        </row>
        <row r="30">
          <cell r="E30">
            <v>3584</v>
          </cell>
        </row>
        <row r="31">
          <cell r="E31">
            <v>365</v>
          </cell>
        </row>
        <row r="32">
          <cell r="E32">
            <v>7217</v>
          </cell>
        </row>
        <row r="33">
          <cell r="E33">
            <v>8229</v>
          </cell>
        </row>
        <row r="34">
          <cell r="E34">
            <v>5999</v>
          </cell>
        </row>
        <row r="35">
          <cell r="E35">
            <v>3538</v>
          </cell>
        </row>
        <row r="36">
          <cell r="E36">
            <v>1770</v>
          </cell>
        </row>
        <row r="38">
          <cell r="E38">
            <v>4948</v>
          </cell>
        </row>
        <row r="39">
          <cell r="E39">
            <v>12868</v>
          </cell>
        </row>
        <row r="40">
          <cell r="E40">
            <v>15117</v>
          </cell>
        </row>
        <row r="41">
          <cell r="E41">
            <v>15151</v>
          </cell>
        </row>
        <row r="42">
          <cell r="E42">
            <v>5717</v>
          </cell>
        </row>
        <row r="43">
          <cell r="E43">
            <v>24404</v>
          </cell>
        </row>
        <row r="44">
          <cell r="E44">
            <v>10043</v>
          </cell>
        </row>
        <row r="45">
          <cell r="E45">
            <v>21767</v>
          </cell>
        </row>
        <row r="46">
          <cell r="E46">
            <v>10869</v>
          </cell>
        </row>
        <row r="47">
          <cell r="E47">
            <v>11816</v>
          </cell>
        </row>
        <row r="48">
          <cell r="E48">
            <v>8861</v>
          </cell>
        </row>
        <row r="49">
          <cell r="E49">
            <v>5147</v>
          </cell>
        </row>
        <row r="50">
          <cell r="E50">
            <v>12358</v>
          </cell>
        </row>
        <row r="51">
          <cell r="E51">
            <v>5738</v>
          </cell>
        </row>
        <row r="52">
          <cell r="E52">
            <v>9912</v>
          </cell>
        </row>
        <row r="53">
          <cell r="E53">
            <v>9036</v>
          </cell>
        </row>
        <row r="54">
          <cell r="E54">
            <v>12706</v>
          </cell>
        </row>
        <row r="55">
          <cell r="E55">
            <v>8867</v>
          </cell>
        </row>
        <row r="56">
          <cell r="E56">
            <v>9093</v>
          </cell>
        </row>
        <row r="57">
          <cell r="E57">
            <v>6705</v>
          </cell>
        </row>
        <row r="58">
          <cell r="E58">
            <v>10778</v>
          </cell>
        </row>
        <row r="60">
          <cell r="E60">
            <v>9304</v>
          </cell>
        </row>
        <row r="61">
          <cell r="E61">
            <v>4217</v>
          </cell>
        </row>
        <row r="62">
          <cell r="E62">
            <v>21492</v>
          </cell>
        </row>
        <row r="63">
          <cell r="E63">
            <v>10091</v>
          </cell>
        </row>
        <row r="64">
          <cell r="E64">
            <v>5133</v>
          </cell>
        </row>
        <row r="65">
          <cell r="E65">
            <v>6234</v>
          </cell>
        </row>
        <row r="66">
          <cell r="E66">
            <v>12020</v>
          </cell>
        </row>
        <row r="67">
          <cell r="E67">
            <v>10813</v>
          </cell>
        </row>
        <row r="68">
          <cell r="E68">
            <v>4531</v>
          </cell>
        </row>
        <row r="69">
          <cell r="E69">
            <v>18470</v>
          </cell>
        </row>
        <row r="70">
          <cell r="E70">
            <v>6612</v>
          </cell>
        </row>
        <row r="71">
          <cell r="E71">
            <v>8163</v>
          </cell>
        </row>
        <row r="72">
          <cell r="E72">
            <v>4263</v>
          </cell>
        </row>
        <row r="73">
          <cell r="E73">
            <v>7332</v>
          </cell>
        </row>
        <row r="74">
          <cell r="E74">
            <v>26241</v>
          </cell>
        </row>
        <row r="75">
          <cell r="E75">
            <v>11063</v>
          </cell>
        </row>
        <row r="76">
          <cell r="E76">
            <v>8880</v>
          </cell>
        </row>
        <row r="77">
          <cell r="E77">
            <v>5080</v>
          </cell>
        </row>
        <row r="79">
          <cell r="E79">
            <v>7553</v>
          </cell>
        </row>
        <row r="80">
          <cell r="E80">
            <v>8656</v>
          </cell>
        </row>
        <row r="81">
          <cell r="E81">
            <v>9047</v>
          </cell>
        </row>
        <row r="82">
          <cell r="E82">
            <v>232</v>
          </cell>
        </row>
        <row r="83">
          <cell r="E83">
            <v>888</v>
          </cell>
        </row>
        <row r="84">
          <cell r="E84">
            <v>8123</v>
          </cell>
        </row>
        <row r="85">
          <cell r="E85">
            <v>1351</v>
          </cell>
        </row>
        <row r="86">
          <cell r="E86">
            <v>9787</v>
          </cell>
        </row>
        <row r="87">
          <cell r="E87">
            <v>2958</v>
          </cell>
        </row>
        <row r="88">
          <cell r="E88">
            <v>2976</v>
          </cell>
        </row>
        <row r="89">
          <cell r="E89">
            <v>151</v>
          </cell>
        </row>
        <row r="90">
          <cell r="E90">
            <v>2225</v>
          </cell>
        </row>
        <row r="91">
          <cell r="E91">
            <v>9496</v>
          </cell>
        </row>
        <row r="92">
          <cell r="E92">
            <v>9973</v>
          </cell>
        </row>
        <row r="93">
          <cell r="E93">
            <v>5807</v>
          </cell>
        </row>
        <row r="94">
          <cell r="E94">
            <v>7084</v>
          </cell>
        </row>
        <row r="96">
          <cell r="E96">
            <v>3096</v>
          </cell>
        </row>
        <row r="97">
          <cell r="E97">
            <v>3160</v>
          </cell>
        </row>
        <row r="98">
          <cell r="E98">
            <v>4827</v>
          </cell>
        </row>
        <row r="99">
          <cell r="E99">
            <v>3148</v>
          </cell>
        </row>
        <row r="100">
          <cell r="E100">
            <v>5247</v>
          </cell>
        </row>
        <row r="101">
          <cell r="E101">
            <v>4966</v>
          </cell>
        </row>
        <row r="102">
          <cell r="E102">
            <v>9155</v>
          </cell>
        </row>
        <row r="103">
          <cell r="E103">
            <v>8394</v>
          </cell>
        </row>
        <row r="104">
          <cell r="E104">
            <v>4974</v>
          </cell>
        </row>
        <row r="105">
          <cell r="E105">
            <v>8804</v>
          </cell>
        </row>
        <row r="106">
          <cell r="E106">
            <v>529</v>
          </cell>
        </row>
        <row r="107">
          <cell r="E107">
            <v>2896</v>
          </cell>
        </row>
        <row r="108">
          <cell r="E108">
            <v>3870</v>
          </cell>
        </row>
        <row r="109">
          <cell r="E109">
            <v>3264</v>
          </cell>
        </row>
        <row r="110">
          <cell r="E110">
            <v>5029</v>
          </cell>
        </row>
        <row r="111">
          <cell r="E111">
            <v>3282</v>
          </cell>
        </row>
        <row r="113">
          <cell r="E113">
            <v>7795</v>
          </cell>
        </row>
        <row r="114">
          <cell r="E114">
            <v>3572</v>
          </cell>
        </row>
        <row r="115">
          <cell r="E115">
            <v>7508</v>
          </cell>
        </row>
        <row r="116">
          <cell r="E116">
            <v>7238</v>
          </cell>
        </row>
        <row r="117">
          <cell r="E117">
            <v>3611</v>
          </cell>
        </row>
        <row r="118">
          <cell r="E118">
            <v>6505</v>
          </cell>
        </row>
        <row r="119">
          <cell r="E119">
            <v>4503</v>
          </cell>
        </row>
        <row r="120">
          <cell r="E120">
            <v>8206</v>
          </cell>
        </row>
        <row r="121">
          <cell r="E121">
            <v>4122</v>
          </cell>
        </row>
        <row r="122">
          <cell r="E122">
            <v>72</v>
          </cell>
        </row>
        <row r="123">
          <cell r="E123">
            <v>1203</v>
          </cell>
        </row>
        <row r="124">
          <cell r="E124">
            <v>5175</v>
          </cell>
        </row>
        <row r="125">
          <cell r="E125">
            <v>2382</v>
          </cell>
        </row>
        <row r="126">
          <cell r="E126">
            <v>2398</v>
          </cell>
        </row>
        <row r="127">
          <cell r="E127">
            <v>5978</v>
          </cell>
        </row>
        <row r="128">
          <cell r="E128">
            <v>9482</v>
          </cell>
        </row>
        <row r="130">
          <cell r="E130">
            <v>2201</v>
          </cell>
        </row>
        <row r="132">
          <cell r="E132">
            <v>8592</v>
          </cell>
        </row>
        <row r="133">
          <cell r="E133">
            <v>6987</v>
          </cell>
        </row>
        <row r="134">
          <cell r="E134">
            <v>4353</v>
          </cell>
        </row>
        <row r="135">
          <cell r="E135">
            <v>3771</v>
          </cell>
        </row>
        <row r="136">
          <cell r="E136">
            <v>4618</v>
          </cell>
        </row>
        <row r="137">
          <cell r="E137">
            <v>3791</v>
          </cell>
        </row>
        <row r="138">
          <cell r="E138">
            <v>0</v>
          </cell>
        </row>
        <row r="140">
          <cell r="E140">
            <v>3135</v>
          </cell>
        </row>
        <row r="141">
          <cell r="E141">
            <v>6213</v>
          </cell>
        </row>
        <row r="142">
          <cell r="E142">
            <v>4379</v>
          </cell>
        </row>
        <row r="143">
          <cell r="E143">
            <v>729</v>
          </cell>
        </row>
        <row r="144">
          <cell r="E144">
            <v>5185</v>
          </cell>
        </row>
        <row r="145">
          <cell r="E145">
            <v>3416</v>
          </cell>
        </row>
        <row r="147">
          <cell r="E147">
            <v>5716</v>
          </cell>
        </row>
        <row r="148">
          <cell r="E148">
            <v>8313</v>
          </cell>
        </row>
        <row r="149">
          <cell r="E149">
            <v>2210</v>
          </cell>
        </row>
        <row r="150">
          <cell r="E150">
            <v>3465</v>
          </cell>
        </row>
      </sheetData>
      <sheetData sheetId="2">
        <row r="5">
          <cell r="E5">
            <v>5280</v>
          </cell>
        </row>
        <row r="6">
          <cell r="E6">
            <v>8922</v>
          </cell>
        </row>
        <row r="7">
          <cell r="E7">
            <v>8815</v>
          </cell>
        </row>
        <row r="8">
          <cell r="E8">
            <v>9787</v>
          </cell>
        </row>
        <row r="9">
          <cell r="E9">
            <v>9757</v>
          </cell>
        </row>
        <row r="10">
          <cell r="E10">
            <v>2660</v>
          </cell>
        </row>
        <row r="11">
          <cell r="E11">
            <v>5723</v>
          </cell>
        </row>
        <row r="12">
          <cell r="E12">
            <v>406</v>
          </cell>
        </row>
        <row r="13">
          <cell r="E13">
            <v>5607</v>
          </cell>
        </row>
        <row r="14">
          <cell r="E14">
            <v>5934</v>
          </cell>
        </row>
        <row r="15">
          <cell r="E15">
            <v>9465</v>
          </cell>
        </row>
        <row r="16">
          <cell r="E16">
            <v>4508</v>
          </cell>
        </row>
        <row r="17">
          <cell r="E17">
            <v>3834</v>
          </cell>
        </row>
        <row r="18">
          <cell r="E18">
            <v>1925</v>
          </cell>
        </row>
        <row r="19">
          <cell r="E19">
            <v>7022</v>
          </cell>
        </row>
        <row r="20">
          <cell r="E20">
            <v>924</v>
          </cell>
        </row>
        <row r="21">
          <cell r="E21">
            <v>8321</v>
          </cell>
        </row>
        <row r="22">
          <cell r="E22">
            <v>930</v>
          </cell>
        </row>
        <row r="23">
          <cell r="E23">
            <v>2762</v>
          </cell>
        </row>
        <row r="24">
          <cell r="E24">
            <v>8665</v>
          </cell>
        </row>
        <row r="25">
          <cell r="E25">
            <v>4920</v>
          </cell>
        </row>
        <row r="26">
          <cell r="E26">
            <v>4506</v>
          </cell>
        </row>
        <row r="27">
          <cell r="E27">
            <v>1303</v>
          </cell>
        </row>
        <row r="28">
          <cell r="E28">
            <v>5374</v>
          </cell>
        </row>
        <row r="29">
          <cell r="E29">
            <v>2353</v>
          </cell>
        </row>
        <row r="30">
          <cell r="E30">
            <v>3710</v>
          </cell>
        </row>
        <row r="31">
          <cell r="E31">
            <v>606</v>
          </cell>
        </row>
        <row r="32">
          <cell r="E32">
            <v>7359</v>
          </cell>
        </row>
        <row r="33">
          <cell r="E33">
            <v>8229</v>
          </cell>
        </row>
        <row r="34">
          <cell r="E34">
            <v>6118</v>
          </cell>
        </row>
        <row r="35">
          <cell r="E35">
            <v>3867</v>
          </cell>
        </row>
        <row r="36">
          <cell r="E36">
            <v>1770</v>
          </cell>
        </row>
        <row r="38">
          <cell r="E38">
            <v>4948</v>
          </cell>
        </row>
        <row r="39">
          <cell r="E39">
            <v>12968</v>
          </cell>
        </row>
        <row r="40">
          <cell r="E40">
            <v>15203</v>
          </cell>
        </row>
        <row r="41">
          <cell r="E41">
            <v>15258</v>
          </cell>
        </row>
        <row r="42">
          <cell r="E42">
            <v>5725</v>
          </cell>
        </row>
        <row r="43">
          <cell r="E43">
            <v>24516</v>
          </cell>
        </row>
        <row r="44">
          <cell r="E44">
            <v>10119</v>
          </cell>
        </row>
        <row r="45">
          <cell r="E45">
            <v>21895</v>
          </cell>
        </row>
        <row r="46">
          <cell r="E46">
            <v>10869</v>
          </cell>
        </row>
        <row r="47">
          <cell r="E47">
            <v>11898</v>
          </cell>
        </row>
        <row r="48">
          <cell r="E48">
            <v>8942</v>
          </cell>
        </row>
        <row r="49">
          <cell r="E49">
            <v>5216</v>
          </cell>
        </row>
        <row r="50">
          <cell r="E50">
            <v>12580</v>
          </cell>
        </row>
        <row r="51">
          <cell r="E51">
            <v>5738</v>
          </cell>
        </row>
        <row r="52">
          <cell r="E52">
            <v>9947</v>
          </cell>
        </row>
        <row r="53">
          <cell r="E53">
            <v>9064</v>
          </cell>
        </row>
        <row r="54">
          <cell r="E54">
            <v>12779</v>
          </cell>
        </row>
        <row r="55">
          <cell r="E55">
            <v>9015</v>
          </cell>
        </row>
        <row r="56">
          <cell r="E56">
            <v>9093</v>
          </cell>
        </row>
        <row r="57">
          <cell r="E57">
            <v>6830</v>
          </cell>
        </row>
        <row r="58">
          <cell r="E58">
            <v>10842</v>
          </cell>
        </row>
        <row r="60">
          <cell r="E60">
            <v>9333</v>
          </cell>
        </row>
        <row r="61">
          <cell r="E61">
            <v>4254</v>
          </cell>
        </row>
        <row r="62">
          <cell r="E62">
            <v>21492</v>
          </cell>
        </row>
        <row r="63">
          <cell r="E63">
            <v>10091</v>
          </cell>
        </row>
        <row r="64">
          <cell r="E64">
            <v>5147</v>
          </cell>
        </row>
        <row r="65">
          <cell r="E65">
            <v>6234</v>
          </cell>
        </row>
        <row r="66">
          <cell r="E66">
            <v>12151</v>
          </cell>
        </row>
        <row r="67">
          <cell r="E67">
            <v>10864</v>
          </cell>
        </row>
        <row r="68">
          <cell r="E68">
            <v>4560</v>
          </cell>
        </row>
        <row r="69">
          <cell r="E69">
            <v>18584</v>
          </cell>
        </row>
        <row r="70">
          <cell r="E70">
            <v>6612</v>
          </cell>
        </row>
        <row r="71">
          <cell r="E71">
            <v>8400</v>
          </cell>
        </row>
        <row r="72">
          <cell r="E72">
            <v>4277</v>
          </cell>
        </row>
        <row r="73">
          <cell r="E73">
            <v>7332</v>
          </cell>
        </row>
        <row r="74">
          <cell r="E74">
            <v>26241</v>
          </cell>
        </row>
        <row r="75">
          <cell r="E75">
            <v>11095</v>
          </cell>
        </row>
        <row r="76">
          <cell r="E76">
            <v>8931</v>
          </cell>
        </row>
        <row r="77">
          <cell r="E77">
            <v>5142</v>
          </cell>
        </row>
        <row r="79">
          <cell r="E79">
            <v>7673</v>
          </cell>
        </row>
        <row r="80">
          <cell r="E80">
            <v>8729</v>
          </cell>
        </row>
        <row r="81">
          <cell r="E81">
            <v>9095</v>
          </cell>
        </row>
        <row r="82">
          <cell r="E82">
            <v>297</v>
          </cell>
        </row>
        <row r="83">
          <cell r="E83">
            <v>967</v>
          </cell>
        </row>
        <row r="84">
          <cell r="E84">
            <v>8199</v>
          </cell>
        </row>
        <row r="85">
          <cell r="E85">
            <v>1478</v>
          </cell>
        </row>
        <row r="86">
          <cell r="E86">
            <v>9873</v>
          </cell>
        </row>
        <row r="87">
          <cell r="E87">
            <v>3166</v>
          </cell>
        </row>
        <row r="88">
          <cell r="E88">
            <v>3034</v>
          </cell>
        </row>
        <row r="89">
          <cell r="E89">
            <v>161</v>
          </cell>
        </row>
        <row r="90">
          <cell r="E90">
            <v>2293</v>
          </cell>
        </row>
        <row r="91">
          <cell r="E91">
            <v>9582</v>
          </cell>
        </row>
        <row r="92">
          <cell r="E92">
            <v>9973</v>
          </cell>
        </row>
        <row r="93">
          <cell r="E93">
            <v>5847</v>
          </cell>
        </row>
        <row r="94">
          <cell r="E94">
            <v>7096</v>
          </cell>
        </row>
        <row r="96">
          <cell r="E96">
            <v>3137</v>
          </cell>
        </row>
        <row r="97">
          <cell r="E97">
            <v>3195</v>
          </cell>
        </row>
        <row r="98">
          <cell r="E98">
            <v>4890</v>
          </cell>
        </row>
        <row r="99">
          <cell r="E99">
            <v>3209</v>
          </cell>
        </row>
        <row r="100">
          <cell r="E100">
            <v>5267</v>
          </cell>
        </row>
        <row r="101">
          <cell r="E101">
            <v>4973</v>
          </cell>
        </row>
        <row r="102">
          <cell r="E102">
            <v>9269</v>
          </cell>
        </row>
        <row r="103">
          <cell r="E103">
            <v>8394</v>
          </cell>
        </row>
        <row r="104">
          <cell r="E104">
            <v>5034</v>
          </cell>
        </row>
        <row r="105">
          <cell r="E105">
            <v>8804</v>
          </cell>
        </row>
        <row r="106">
          <cell r="E106">
            <v>596</v>
          </cell>
        </row>
        <row r="107">
          <cell r="E107">
            <v>2896</v>
          </cell>
        </row>
        <row r="108">
          <cell r="E108">
            <v>3942</v>
          </cell>
        </row>
        <row r="109">
          <cell r="E109">
            <v>3332</v>
          </cell>
        </row>
        <row r="110">
          <cell r="E110">
            <v>5061</v>
          </cell>
        </row>
        <row r="111">
          <cell r="E111">
            <v>3335</v>
          </cell>
        </row>
        <row r="113">
          <cell r="E113">
            <v>7806</v>
          </cell>
        </row>
        <row r="114">
          <cell r="E114">
            <v>3648</v>
          </cell>
        </row>
        <row r="115">
          <cell r="E115">
            <v>7577</v>
          </cell>
        </row>
        <row r="116">
          <cell r="E116">
            <v>7318</v>
          </cell>
        </row>
        <row r="117">
          <cell r="E117">
            <v>3620</v>
          </cell>
        </row>
        <row r="118">
          <cell r="E118">
            <v>6505</v>
          </cell>
        </row>
        <row r="119">
          <cell r="E119">
            <v>4657</v>
          </cell>
        </row>
        <row r="120">
          <cell r="E120">
            <v>8206</v>
          </cell>
        </row>
        <row r="121">
          <cell r="E121">
            <v>4208</v>
          </cell>
        </row>
        <row r="122">
          <cell r="E122">
            <v>131</v>
          </cell>
        </row>
        <row r="123">
          <cell r="E123">
            <v>1310</v>
          </cell>
        </row>
        <row r="124">
          <cell r="E124">
            <v>5258</v>
          </cell>
        </row>
        <row r="125">
          <cell r="E125">
            <v>2459</v>
          </cell>
        </row>
        <row r="126">
          <cell r="E126">
            <v>2439</v>
          </cell>
        </row>
        <row r="127">
          <cell r="E127">
            <v>5997</v>
          </cell>
        </row>
        <row r="128">
          <cell r="E128">
            <v>9482</v>
          </cell>
        </row>
        <row r="130">
          <cell r="E130">
            <v>2497</v>
          </cell>
        </row>
        <row r="132">
          <cell r="E132">
            <v>8592</v>
          </cell>
        </row>
        <row r="133">
          <cell r="E133">
            <v>6987</v>
          </cell>
        </row>
        <row r="134">
          <cell r="E134">
            <v>4353</v>
          </cell>
        </row>
        <row r="135">
          <cell r="E135">
            <v>3771</v>
          </cell>
        </row>
        <row r="136">
          <cell r="E136">
            <v>4669</v>
          </cell>
        </row>
        <row r="137">
          <cell r="E137">
            <v>3791</v>
          </cell>
        </row>
        <row r="138">
          <cell r="E138">
            <v>0</v>
          </cell>
        </row>
        <row r="140">
          <cell r="E140">
            <v>3166</v>
          </cell>
        </row>
        <row r="141">
          <cell r="E141">
            <v>6214</v>
          </cell>
        </row>
        <row r="142">
          <cell r="E142">
            <v>4498</v>
          </cell>
        </row>
        <row r="143">
          <cell r="E143">
            <v>902</v>
          </cell>
        </row>
        <row r="144">
          <cell r="E144">
            <v>5257</v>
          </cell>
        </row>
        <row r="145">
          <cell r="E145">
            <v>3459</v>
          </cell>
        </row>
        <row r="147">
          <cell r="E147">
            <v>5757</v>
          </cell>
        </row>
        <row r="148">
          <cell r="E148">
            <v>8352</v>
          </cell>
        </row>
        <row r="149">
          <cell r="E149">
            <v>2239</v>
          </cell>
        </row>
        <row r="150">
          <cell r="E150">
            <v>3533</v>
          </cell>
        </row>
      </sheetData>
      <sheetData sheetId="3">
        <row r="5">
          <cell r="E5">
            <v>5572</v>
          </cell>
        </row>
        <row r="6">
          <cell r="E6">
            <v>8939</v>
          </cell>
        </row>
        <row r="7">
          <cell r="E7">
            <v>8853</v>
          </cell>
        </row>
        <row r="8">
          <cell r="E8">
            <v>85</v>
          </cell>
        </row>
        <row r="9">
          <cell r="E9">
            <v>9757</v>
          </cell>
        </row>
        <row r="10">
          <cell r="E10">
            <v>2907</v>
          </cell>
        </row>
        <row r="11">
          <cell r="E11">
            <v>5864</v>
          </cell>
        </row>
        <row r="12">
          <cell r="E12">
            <v>469</v>
          </cell>
        </row>
        <row r="13">
          <cell r="E13">
            <v>5607</v>
          </cell>
        </row>
        <row r="14">
          <cell r="E14">
            <v>6264</v>
          </cell>
        </row>
        <row r="15">
          <cell r="E15">
            <v>9518</v>
          </cell>
        </row>
        <row r="16">
          <cell r="E16">
            <v>4860</v>
          </cell>
        </row>
        <row r="17">
          <cell r="E17">
            <v>3956</v>
          </cell>
        </row>
        <row r="18">
          <cell r="E18">
            <v>1925</v>
          </cell>
        </row>
        <row r="19">
          <cell r="E19">
            <v>7084</v>
          </cell>
        </row>
        <row r="20">
          <cell r="E20">
            <v>1056</v>
          </cell>
        </row>
        <row r="21">
          <cell r="E21">
            <v>8486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8853</v>
          </cell>
        </row>
        <row r="25">
          <cell r="E25">
            <v>5216</v>
          </cell>
        </row>
        <row r="26">
          <cell r="E26">
            <v>4578</v>
          </cell>
        </row>
        <row r="27">
          <cell r="E27">
            <v>1322</v>
          </cell>
        </row>
        <row r="28">
          <cell r="E28">
            <v>5545</v>
          </cell>
        </row>
        <row r="29">
          <cell r="E29">
            <v>2603</v>
          </cell>
        </row>
        <row r="30">
          <cell r="E30">
            <v>3827</v>
          </cell>
        </row>
        <row r="31">
          <cell r="E31">
            <v>788</v>
          </cell>
        </row>
        <row r="32">
          <cell r="E32">
            <v>8069</v>
          </cell>
        </row>
        <row r="33">
          <cell r="E33">
            <v>8232</v>
          </cell>
        </row>
        <row r="34">
          <cell r="E34">
            <v>6259</v>
          </cell>
        </row>
        <row r="35">
          <cell r="E35">
            <v>4192</v>
          </cell>
        </row>
        <row r="36">
          <cell r="E36">
            <v>2111</v>
          </cell>
        </row>
        <row r="38">
          <cell r="E38">
            <v>4950</v>
          </cell>
        </row>
        <row r="39">
          <cell r="E39">
            <v>13076</v>
          </cell>
        </row>
        <row r="40">
          <cell r="E40">
            <v>15277</v>
          </cell>
        </row>
        <row r="41">
          <cell r="E41">
            <v>15333</v>
          </cell>
        </row>
        <row r="42">
          <cell r="E42">
            <v>5761</v>
          </cell>
        </row>
        <row r="43">
          <cell r="E43">
            <v>24620</v>
          </cell>
        </row>
        <row r="44">
          <cell r="E44">
            <v>10217</v>
          </cell>
        </row>
        <row r="45">
          <cell r="E45">
            <v>22008</v>
          </cell>
        </row>
        <row r="46">
          <cell r="E46">
            <v>10912</v>
          </cell>
        </row>
        <row r="47">
          <cell r="E47">
            <v>11957</v>
          </cell>
        </row>
        <row r="48">
          <cell r="E48">
            <v>9004</v>
          </cell>
        </row>
        <row r="49">
          <cell r="E49">
            <v>5267</v>
          </cell>
        </row>
        <row r="50">
          <cell r="E50">
            <v>12667</v>
          </cell>
        </row>
        <row r="51">
          <cell r="E51">
            <v>5749</v>
          </cell>
        </row>
        <row r="52">
          <cell r="E52">
            <v>9977</v>
          </cell>
        </row>
        <row r="53">
          <cell r="E53">
            <v>9097</v>
          </cell>
        </row>
        <row r="54">
          <cell r="E54">
            <v>12836</v>
          </cell>
        </row>
        <row r="55">
          <cell r="E55">
            <v>9103</v>
          </cell>
        </row>
        <row r="56">
          <cell r="E56">
            <v>9093</v>
          </cell>
        </row>
        <row r="57">
          <cell r="E57">
            <v>6948</v>
          </cell>
        </row>
        <row r="58">
          <cell r="E58">
            <v>10898</v>
          </cell>
        </row>
        <row r="60">
          <cell r="E60">
            <v>9352</v>
          </cell>
        </row>
        <row r="61">
          <cell r="E61">
            <v>4294</v>
          </cell>
        </row>
        <row r="62">
          <cell r="E62">
            <v>21496</v>
          </cell>
        </row>
        <row r="63">
          <cell r="E63">
            <v>10998</v>
          </cell>
        </row>
        <row r="64">
          <cell r="E64">
            <v>5158</v>
          </cell>
        </row>
        <row r="65">
          <cell r="E65">
            <v>6234</v>
          </cell>
        </row>
        <row r="66">
          <cell r="E66">
            <v>12290</v>
          </cell>
        </row>
        <row r="67">
          <cell r="E67">
            <v>10920</v>
          </cell>
        </row>
        <row r="68">
          <cell r="E68">
            <v>4584</v>
          </cell>
        </row>
        <row r="69">
          <cell r="E69">
            <v>18679</v>
          </cell>
        </row>
        <row r="70">
          <cell r="E70">
            <v>6607</v>
          </cell>
        </row>
        <row r="71">
          <cell r="E71">
            <v>8578</v>
          </cell>
        </row>
        <row r="72">
          <cell r="E72">
            <v>4280</v>
          </cell>
        </row>
        <row r="73">
          <cell r="E73">
            <v>7459</v>
          </cell>
        </row>
        <row r="74">
          <cell r="E74">
            <v>26242</v>
          </cell>
        </row>
        <row r="75">
          <cell r="E75">
            <v>11098</v>
          </cell>
        </row>
        <row r="76">
          <cell r="E76">
            <v>8981</v>
          </cell>
        </row>
        <row r="77">
          <cell r="E77">
            <v>5196</v>
          </cell>
        </row>
        <row r="79">
          <cell r="E79">
            <v>7765</v>
          </cell>
        </row>
        <row r="80">
          <cell r="E80">
            <v>8789</v>
          </cell>
        </row>
        <row r="81">
          <cell r="E81">
            <v>9132</v>
          </cell>
        </row>
        <row r="82">
          <cell r="E82">
            <v>350</v>
          </cell>
        </row>
        <row r="83">
          <cell r="E83">
            <v>1033</v>
          </cell>
        </row>
        <row r="84">
          <cell r="E84">
            <v>8239</v>
          </cell>
        </row>
        <row r="85">
          <cell r="E85">
            <v>1616</v>
          </cell>
        </row>
        <row r="86">
          <cell r="E86">
            <v>9940</v>
          </cell>
        </row>
        <row r="87">
          <cell r="E87">
            <v>3245</v>
          </cell>
        </row>
        <row r="88">
          <cell r="E88">
            <v>3086</v>
          </cell>
        </row>
        <row r="89">
          <cell r="E89">
            <v>167</v>
          </cell>
        </row>
        <row r="90">
          <cell r="E90">
            <v>2410</v>
          </cell>
        </row>
        <row r="91">
          <cell r="E91">
            <v>9679</v>
          </cell>
        </row>
        <row r="92">
          <cell r="E92">
            <v>25</v>
          </cell>
        </row>
        <row r="93">
          <cell r="E93">
            <v>5884</v>
          </cell>
        </row>
        <row r="94">
          <cell r="E94">
            <v>7164</v>
          </cell>
        </row>
        <row r="96">
          <cell r="E96">
            <v>3165</v>
          </cell>
        </row>
        <row r="97">
          <cell r="E97">
            <v>3241</v>
          </cell>
        </row>
        <row r="98">
          <cell r="E98">
            <v>4938</v>
          </cell>
        </row>
        <row r="99">
          <cell r="E99">
            <v>3273</v>
          </cell>
        </row>
        <row r="100">
          <cell r="E100">
            <v>5289</v>
          </cell>
        </row>
        <row r="101">
          <cell r="E101">
            <v>4993</v>
          </cell>
        </row>
        <row r="102">
          <cell r="E102">
            <v>9359</v>
          </cell>
        </row>
        <row r="103">
          <cell r="E103">
            <v>8394</v>
          </cell>
        </row>
        <row r="104">
          <cell r="E104">
            <v>5085</v>
          </cell>
        </row>
        <row r="105">
          <cell r="E105">
            <v>8804</v>
          </cell>
        </row>
        <row r="106">
          <cell r="E106">
            <v>650</v>
          </cell>
        </row>
        <row r="107">
          <cell r="E107">
            <v>2896</v>
          </cell>
        </row>
        <row r="108">
          <cell r="E108">
            <v>4002</v>
          </cell>
        </row>
        <row r="109">
          <cell r="E109">
            <v>3385</v>
          </cell>
        </row>
        <row r="110">
          <cell r="E110">
            <v>5092</v>
          </cell>
        </row>
        <row r="111">
          <cell r="E111">
            <v>3391</v>
          </cell>
        </row>
        <row r="113">
          <cell r="E113">
            <v>7815</v>
          </cell>
        </row>
        <row r="114">
          <cell r="E114">
            <v>3731</v>
          </cell>
        </row>
        <row r="115">
          <cell r="E115">
            <v>7646</v>
          </cell>
        </row>
        <row r="116">
          <cell r="E116">
            <v>7388</v>
          </cell>
        </row>
        <row r="117">
          <cell r="E117">
            <v>3627</v>
          </cell>
        </row>
        <row r="118">
          <cell r="E118">
            <v>6505</v>
          </cell>
        </row>
        <row r="119">
          <cell r="E119">
            <v>4778</v>
          </cell>
        </row>
        <row r="120">
          <cell r="E120">
            <v>8206</v>
          </cell>
        </row>
        <row r="121">
          <cell r="E121">
            <v>4272</v>
          </cell>
        </row>
        <row r="122">
          <cell r="E122">
            <v>214</v>
          </cell>
        </row>
        <row r="123">
          <cell r="E123">
            <v>1403</v>
          </cell>
        </row>
        <row r="124">
          <cell r="E124">
            <v>5337</v>
          </cell>
        </row>
        <row r="125">
          <cell r="E125">
            <v>2518</v>
          </cell>
        </row>
        <row r="126">
          <cell r="E126">
            <v>2481</v>
          </cell>
        </row>
        <row r="127">
          <cell r="E127">
            <v>6022</v>
          </cell>
        </row>
        <row r="128">
          <cell r="E128">
            <v>9482</v>
          </cell>
        </row>
        <row r="130">
          <cell r="E130">
            <v>2764</v>
          </cell>
        </row>
        <row r="132">
          <cell r="E132">
            <v>8592</v>
          </cell>
        </row>
        <row r="133">
          <cell r="E133">
            <v>6987</v>
          </cell>
        </row>
        <row r="134">
          <cell r="E134">
            <v>4353</v>
          </cell>
        </row>
        <row r="135">
          <cell r="E135">
            <v>3771</v>
          </cell>
        </row>
        <row r="136">
          <cell r="E136">
            <v>4740</v>
          </cell>
        </row>
        <row r="137">
          <cell r="E137">
            <v>3791</v>
          </cell>
        </row>
        <row r="138">
          <cell r="E138">
            <v>0</v>
          </cell>
        </row>
        <row r="140">
          <cell r="E140">
            <v>3191</v>
          </cell>
        </row>
        <row r="141">
          <cell r="E141">
            <v>6215</v>
          </cell>
        </row>
        <row r="142">
          <cell r="E142">
            <v>4663</v>
          </cell>
        </row>
        <row r="143">
          <cell r="E143">
            <v>1067</v>
          </cell>
        </row>
        <row r="144">
          <cell r="E144">
            <v>5332</v>
          </cell>
        </row>
        <row r="145">
          <cell r="E145">
            <v>3499</v>
          </cell>
        </row>
        <row r="147">
          <cell r="E147">
            <v>5795</v>
          </cell>
        </row>
        <row r="148">
          <cell r="E148">
            <v>8401</v>
          </cell>
        </row>
        <row r="149">
          <cell r="E149">
            <v>2262</v>
          </cell>
        </row>
        <row r="150">
          <cell r="E150">
            <v>3583</v>
          </cell>
        </row>
      </sheetData>
      <sheetData sheetId="4">
        <row r="5">
          <cell r="E5">
            <v>5776</v>
          </cell>
        </row>
        <row r="6">
          <cell r="E6">
            <v>8963</v>
          </cell>
        </row>
        <row r="7">
          <cell r="E7">
            <v>8914</v>
          </cell>
        </row>
        <row r="8">
          <cell r="E8">
            <v>343</v>
          </cell>
        </row>
        <row r="9">
          <cell r="E9">
            <v>9757</v>
          </cell>
        </row>
        <row r="10">
          <cell r="E10">
            <v>3215</v>
          </cell>
        </row>
        <row r="11">
          <cell r="E11">
            <v>6011</v>
          </cell>
        </row>
        <row r="12">
          <cell r="E12">
            <v>580</v>
          </cell>
        </row>
        <row r="13">
          <cell r="E13">
            <v>5607</v>
          </cell>
        </row>
        <row r="14">
          <cell r="E14">
            <v>6611</v>
          </cell>
        </row>
        <row r="15">
          <cell r="E15">
            <v>9581</v>
          </cell>
        </row>
        <row r="16">
          <cell r="E16">
            <v>5308</v>
          </cell>
        </row>
        <row r="17">
          <cell r="E17">
            <v>4144</v>
          </cell>
        </row>
        <row r="18">
          <cell r="E18">
            <v>1925</v>
          </cell>
        </row>
        <row r="19">
          <cell r="E19">
            <v>7159</v>
          </cell>
        </row>
        <row r="20">
          <cell r="E20">
            <v>1220</v>
          </cell>
        </row>
        <row r="21">
          <cell r="E21">
            <v>8684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9085</v>
          </cell>
        </row>
        <row r="25">
          <cell r="E25">
            <v>5534</v>
          </cell>
        </row>
        <row r="26">
          <cell r="E26">
            <v>4638</v>
          </cell>
        </row>
        <row r="27">
          <cell r="E27">
            <v>1345</v>
          </cell>
        </row>
        <row r="28">
          <cell r="E28">
            <v>5731</v>
          </cell>
        </row>
        <row r="29">
          <cell r="E29">
            <v>2843</v>
          </cell>
        </row>
        <row r="30">
          <cell r="E30">
            <v>3895</v>
          </cell>
        </row>
        <row r="31">
          <cell r="E31">
            <v>983</v>
          </cell>
        </row>
        <row r="32">
          <cell r="E32">
            <v>8502</v>
          </cell>
        </row>
        <row r="33">
          <cell r="E33">
            <v>8232</v>
          </cell>
        </row>
        <row r="34">
          <cell r="E34">
            <v>6403</v>
          </cell>
        </row>
        <row r="35">
          <cell r="E35">
            <v>4584</v>
          </cell>
        </row>
        <row r="36">
          <cell r="E36">
            <v>2181</v>
          </cell>
        </row>
        <row r="38">
          <cell r="E38">
            <v>4950</v>
          </cell>
        </row>
        <row r="39">
          <cell r="E39">
            <v>13183</v>
          </cell>
        </row>
        <row r="40">
          <cell r="E40">
            <v>15397</v>
          </cell>
        </row>
        <row r="41">
          <cell r="E41">
            <v>15441</v>
          </cell>
        </row>
        <row r="42">
          <cell r="E42">
            <v>5816</v>
          </cell>
        </row>
        <row r="43">
          <cell r="E43">
            <v>24834</v>
          </cell>
        </row>
        <row r="44">
          <cell r="E44">
            <v>10335</v>
          </cell>
        </row>
        <row r="45">
          <cell r="E45">
            <v>22227</v>
          </cell>
        </row>
        <row r="46">
          <cell r="E46">
            <v>10958</v>
          </cell>
        </row>
        <row r="47">
          <cell r="E47">
            <v>12003</v>
          </cell>
        </row>
        <row r="48">
          <cell r="E48">
            <v>9077</v>
          </cell>
        </row>
        <row r="49">
          <cell r="E49">
            <v>5314</v>
          </cell>
        </row>
        <row r="50">
          <cell r="E50">
            <v>12770</v>
          </cell>
        </row>
        <row r="51">
          <cell r="E51">
            <v>5761</v>
          </cell>
        </row>
        <row r="52">
          <cell r="E52">
            <v>10012</v>
          </cell>
        </row>
        <row r="53">
          <cell r="E53">
            <v>9134</v>
          </cell>
        </row>
        <row r="54">
          <cell r="E54">
            <v>12902</v>
          </cell>
        </row>
        <row r="55">
          <cell r="E55">
            <v>9252</v>
          </cell>
        </row>
        <row r="56">
          <cell r="E56">
            <v>9093</v>
          </cell>
        </row>
        <row r="57">
          <cell r="E57">
            <v>7066</v>
          </cell>
        </row>
        <row r="58">
          <cell r="E58">
            <v>10964</v>
          </cell>
        </row>
        <row r="60">
          <cell r="E60">
            <v>9392</v>
          </cell>
        </row>
        <row r="61">
          <cell r="E61">
            <v>4340</v>
          </cell>
        </row>
        <row r="62">
          <cell r="E62">
            <v>21490</v>
          </cell>
        </row>
        <row r="63">
          <cell r="E63">
            <v>11091</v>
          </cell>
        </row>
        <row r="64">
          <cell r="E64">
            <v>5173</v>
          </cell>
        </row>
        <row r="65">
          <cell r="E65">
            <v>6234</v>
          </cell>
        </row>
        <row r="66">
          <cell r="E66">
            <v>12444</v>
          </cell>
        </row>
        <row r="67">
          <cell r="E67">
            <v>10987</v>
          </cell>
        </row>
        <row r="68">
          <cell r="E68">
            <v>4608</v>
          </cell>
        </row>
        <row r="69">
          <cell r="E69">
            <v>18786</v>
          </cell>
        </row>
        <row r="70">
          <cell r="E70">
            <v>6605</v>
          </cell>
        </row>
        <row r="71">
          <cell r="E71">
            <v>8798</v>
          </cell>
        </row>
        <row r="72">
          <cell r="E72">
            <v>4285</v>
          </cell>
        </row>
        <row r="73">
          <cell r="E73">
            <v>7525</v>
          </cell>
        </row>
        <row r="74">
          <cell r="E74">
            <v>26279</v>
          </cell>
        </row>
        <row r="75">
          <cell r="E75">
            <v>11098</v>
          </cell>
        </row>
        <row r="76">
          <cell r="E76">
            <v>9037</v>
          </cell>
        </row>
        <row r="77">
          <cell r="E77">
            <v>5259</v>
          </cell>
        </row>
        <row r="79">
          <cell r="E79">
            <v>7885</v>
          </cell>
        </row>
        <row r="80">
          <cell r="E80">
            <v>8870</v>
          </cell>
        </row>
        <row r="81">
          <cell r="E81">
            <v>9182</v>
          </cell>
        </row>
        <row r="82">
          <cell r="E82">
            <v>408</v>
          </cell>
        </row>
        <row r="83">
          <cell r="E83">
            <v>1137</v>
          </cell>
        </row>
        <row r="84">
          <cell r="E84">
            <v>8286</v>
          </cell>
        </row>
        <row r="85">
          <cell r="E85">
            <v>1795</v>
          </cell>
        </row>
        <row r="86">
          <cell r="E86">
            <v>15</v>
          </cell>
        </row>
        <row r="87">
          <cell r="E87">
            <v>3333</v>
          </cell>
        </row>
        <row r="88">
          <cell r="E88">
            <v>3131</v>
          </cell>
        </row>
        <row r="89">
          <cell r="E89">
            <v>172</v>
          </cell>
        </row>
        <row r="90">
          <cell r="E90">
            <v>2512</v>
          </cell>
        </row>
        <row r="91">
          <cell r="E91">
            <v>9760</v>
          </cell>
        </row>
        <row r="92">
          <cell r="E92">
            <v>107</v>
          </cell>
        </row>
        <row r="93">
          <cell r="E93">
            <v>5927</v>
          </cell>
        </row>
        <row r="94">
          <cell r="E94">
            <v>7231</v>
          </cell>
        </row>
        <row r="96">
          <cell r="E96">
            <v>3197</v>
          </cell>
        </row>
        <row r="97">
          <cell r="E97">
            <v>3317</v>
          </cell>
        </row>
        <row r="98">
          <cell r="E98">
            <v>4994</v>
          </cell>
        </row>
        <row r="99">
          <cell r="E99">
            <v>3360</v>
          </cell>
        </row>
        <row r="100">
          <cell r="E100">
            <v>5305</v>
          </cell>
        </row>
        <row r="101">
          <cell r="E101">
            <v>5018</v>
          </cell>
        </row>
        <row r="102">
          <cell r="E102">
            <v>9466</v>
          </cell>
        </row>
        <row r="103">
          <cell r="E103">
            <v>8394</v>
          </cell>
        </row>
        <row r="104">
          <cell r="E104">
            <v>5183</v>
          </cell>
        </row>
        <row r="105">
          <cell r="E105">
            <v>8804</v>
          </cell>
        </row>
        <row r="106">
          <cell r="E106">
            <v>760</v>
          </cell>
        </row>
        <row r="107">
          <cell r="E107">
            <v>2896</v>
          </cell>
        </row>
        <row r="108">
          <cell r="E108">
            <v>4048</v>
          </cell>
        </row>
        <row r="109">
          <cell r="E109">
            <v>3485</v>
          </cell>
        </row>
        <row r="110">
          <cell r="E110">
            <v>5129</v>
          </cell>
        </row>
        <row r="111">
          <cell r="E111">
            <v>3486</v>
          </cell>
        </row>
        <row r="113">
          <cell r="E113">
            <v>7826</v>
          </cell>
        </row>
        <row r="114">
          <cell r="E114">
            <v>3830</v>
          </cell>
        </row>
        <row r="115">
          <cell r="E115">
            <v>7769</v>
          </cell>
        </row>
        <row r="116">
          <cell r="E116">
            <v>7457</v>
          </cell>
        </row>
        <row r="117">
          <cell r="E117">
            <v>3634</v>
          </cell>
        </row>
        <row r="118">
          <cell r="E118">
            <v>6505</v>
          </cell>
        </row>
        <row r="119">
          <cell r="E119">
            <v>5125</v>
          </cell>
        </row>
        <row r="120">
          <cell r="E120">
            <v>8206</v>
          </cell>
        </row>
        <row r="121">
          <cell r="E121">
            <v>4341</v>
          </cell>
        </row>
        <row r="122">
          <cell r="E122">
            <v>406</v>
          </cell>
        </row>
        <row r="123">
          <cell r="E123">
            <v>1506</v>
          </cell>
        </row>
        <row r="124">
          <cell r="E124">
            <v>5486</v>
          </cell>
        </row>
        <row r="125">
          <cell r="E125">
            <v>2593</v>
          </cell>
        </row>
        <row r="126">
          <cell r="E126">
            <v>2530</v>
          </cell>
        </row>
        <row r="127">
          <cell r="E127">
            <v>6052</v>
          </cell>
        </row>
        <row r="128">
          <cell r="E128">
            <v>9482</v>
          </cell>
        </row>
        <row r="130">
          <cell r="E130">
            <v>3029</v>
          </cell>
        </row>
        <row r="132">
          <cell r="E132">
            <v>8592</v>
          </cell>
        </row>
        <row r="133">
          <cell r="E133">
            <v>6987</v>
          </cell>
        </row>
        <row r="134">
          <cell r="E134">
            <v>4353</v>
          </cell>
        </row>
        <row r="135">
          <cell r="E135">
            <v>3771</v>
          </cell>
        </row>
        <row r="136">
          <cell r="E136">
            <v>4781</v>
          </cell>
        </row>
        <row r="137">
          <cell r="E137">
            <v>3791</v>
          </cell>
        </row>
        <row r="138">
          <cell r="E138">
            <v>0</v>
          </cell>
        </row>
        <row r="140">
          <cell r="E140">
            <v>3216</v>
          </cell>
        </row>
        <row r="141">
          <cell r="E141">
            <v>6216</v>
          </cell>
        </row>
        <row r="142">
          <cell r="E142">
            <v>4919</v>
          </cell>
        </row>
        <row r="143">
          <cell r="E143">
            <v>1265</v>
          </cell>
        </row>
        <row r="144">
          <cell r="E144">
            <v>5439</v>
          </cell>
        </row>
        <row r="145">
          <cell r="E145">
            <v>3555</v>
          </cell>
        </row>
        <row r="147">
          <cell r="E147">
            <v>5806</v>
          </cell>
        </row>
        <row r="148">
          <cell r="E148">
            <v>8506</v>
          </cell>
        </row>
        <row r="149">
          <cell r="E149">
            <v>2282</v>
          </cell>
        </row>
        <row r="150">
          <cell r="E150">
            <v>3642</v>
          </cell>
        </row>
      </sheetData>
      <sheetData sheetId="5">
        <row r="5">
          <cell r="E5">
            <v>6006</v>
          </cell>
        </row>
        <row r="6">
          <cell r="E6">
            <v>9027</v>
          </cell>
        </row>
        <row r="7">
          <cell r="E7">
            <v>8970</v>
          </cell>
        </row>
        <row r="8">
          <cell r="E8">
            <v>502</v>
          </cell>
        </row>
        <row r="9">
          <cell r="E9">
            <v>9757</v>
          </cell>
        </row>
        <row r="10">
          <cell r="E10">
            <v>3455</v>
          </cell>
        </row>
        <row r="11">
          <cell r="E11">
            <v>6132</v>
          </cell>
        </row>
        <row r="12">
          <cell r="E12">
            <v>696</v>
          </cell>
        </row>
        <row r="13">
          <cell r="E13">
            <v>5607</v>
          </cell>
        </row>
        <row r="14">
          <cell r="E14">
            <v>6999</v>
          </cell>
        </row>
        <row r="15">
          <cell r="E15">
            <v>9657</v>
          </cell>
        </row>
        <row r="16">
          <cell r="E16">
            <v>5675</v>
          </cell>
        </row>
        <row r="17">
          <cell r="E17">
            <v>4286</v>
          </cell>
        </row>
        <row r="18">
          <cell r="E18">
            <v>1925</v>
          </cell>
        </row>
        <row r="19">
          <cell r="E19">
            <v>7259</v>
          </cell>
        </row>
        <row r="20">
          <cell r="E20">
            <v>1325</v>
          </cell>
        </row>
        <row r="21">
          <cell r="E21">
            <v>8898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9352</v>
          </cell>
        </row>
        <row r="25">
          <cell r="E25">
            <v>5810</v>
          </cell>
        </row>
        <row r="26">
          <cell r="E26">
            <v>4750</v>
          </cell>
        </row>
        <row r="27">
          <cell r="E27">
            <v>1371</v>
          </cell>
        </row>
        <row r="28">
          <cell r="E28">
            <v>5954</v>
          </cell>
        </row>
        <row r="29">
          <cell r="E29">
            <v>3118</v>
          </cell>
        </row>
        <row r="30">
          <cell r="E30">
            <v>4012</v>
          </cell>
        </row>
        <row r="31">
          <cell r="E31">
            <v>1196</v>
          </cell>
        </row>
        <row r="32">
          <cell r="E32">
            <v>9226</v>
          </cell>
        </row>
        <row r="33">
          <cell r="E33">
            <v>8232</v>
          </cell>
        </row>
        <row r="34">
          <cell r="E34">
            <v>6549</v>
          </cell>
        </row>
        <row r="35">
          <cell r="E35">
            <v>4969</v>
          </cell>
        </row>
        <row r="36">
          <cell r="E36">
            <v>2223</v>
          </cell>
        </row>
        <row r="38">
          <cell r="E38">
            <v>4950</v>
          </cell>
        </row>
        <row r="39">
          <cell r="E39">
            <v>13369</v>
          </cell>
        </row>
        <row r="40">
          <cell r="E40">
            <v>15491</v>
          </cell>
        </row>
        <row r="41">
          <cell r="E41">
            <v>15615</v>
          </cell>
        </row>
        <row r="42">
          <cell r="E42">
            <v>5850</v>
          </cell>
        </row>
        <row r="43">
          <cell r="E43">
            <v>25112</v>
          </cell>
        </row>
        <row r="44">
          <cell r="E44">
            <v>10415</v>
          </cell>
        </row>
        <row r="45">
          <cell r="E45">
            <v>22611</v>
          </cell>
        </row>
        <row r="46">
          <cell r="E46">
            <v>11006</v>
          </cell>
        </row>
        <row r="47">
          <cell r="E47">
            <v>12062</v>
          </cell>
        </row>
        <row r="48">
          <cell r="E48">
            <v>9177</v>
          </cell>
        </row>
        <row r="49">
          <cell r="E49">
            <v>5371</v>
          </cell>
        </row>
        <row r="50">
          <cell r="E50">
            <v>12893</v>
          </cell>
        </row>
        <row r="51">
          <cell r="E51">
            <v>5765</v>
          </cell>
        </row>
        <row r="52">
          <cell r="E52">
            <v>10150</v>
          </cell>
        </row>
        <row r="53">
          <cell r="E53">
            <v>9172</v>
          </cell>
        </row>
        <row r="54">
          <cell r="E54">
            <v>12964</v>
          </cell>
        </row>
        <row r="55">
          <cell r="E55">
            <v>9373</v>
          </cell>
        </row>
        <row r="56">
          <cell r="E56">
            <v>9093</v>
          </cell>
        </row>
        <row r="57">
          <cell r="E57">
            <v>7218</v>
          </cell>
        </row>
        <row r="58">
          <cell r="E58">
            <v>11052</v>
          </cell>
        </row>
        <row r="60">
          <cell r="E60">
            <v>9440</v>
          </cell>
        </row>
        <row r="61">
          <cell r="E61">
            <v>4378</v>
          </cell>
        </row>
        <row r="62">
          <cell r="E62">
            <v>21490</v>
          </cell>
        </row>
        <row r="63">
          <cell r="E63">
            <v>11101</v>
          </cell>
        </row>
        <row r="64">
          <cell r="E64">
            <v>5188</v>
          </cell>
        </row>
        <row r="65">
          <cell r="E65">
            <v>6287</v>
          </cell>
        </row>
        <row r="66">
          <cell r="E66">
            <v>12645</v>
          </cell>
        </row>
        <row r="67">
          <cell r="E67">
            <v>11061</v>
          </cell>
        </row>
        <row r="68">
          <cell r="E68">
            <v>4628</v>
          </cell>
        </row>
        <row r="69">
          <cell r="E69">
            <v>18917</v>
          </cell>
        </row>
        <row r="70">
          <cell r="E70">
            <v>6604</v>
          </cell>
        </row>
        <row r="71">
          <cell r="E71">
            <v>9084</v>
          </cell>
        </row>
        <row r="72">
          <cell r="E72">
            <v>4286</v>
          </cell>
        </row>
        <row r="73">
          <cell r="E73">
            <v>7606</v>
          </cell>
        </row>
        <row r="74">
          <cell r="E74">
            <v>26312</v>
          </cell>
        </row>
        <row r="75">
          <cell r="E75">
            <v>11098</v>
          </cell>
        </row>
        <row r="76">
          <cell r="E76">
            <v>9097</v>
          </cell>
        </row>
        <row r="77">
          <cell r="E77">
            <v>5287</v>
          </cell>
        </row>
        <row r="79">
          <cell r="E79">
            <v>7984</v>
          </cell>
        </row>
        <row r="80">
          <cell r="E80">
            <v>9013</v>
          </cell>
        </row>
        <row r="81">
          <cell r="E81">
            <v>9249</v>
          </cell>
        </row>
        <row r="82">
          <cell r="E82">
            <v>471</v>
          </cell>
        </row>
        <row r="83">
          <cell r="E83">
            <v>1237</v>
          </cell>
        </row>
        <row r="84">
          <cell r="E84">
            <v>8383</v>
          </cell>
        </row>
        <row r="85">
          <cell r="E85">
            <v>2049</v>
          </cell>
        </row>
        <row r="86">
          <cell r="E86">
            <v>101</v>
          </cell>
        </row>
        <row r="87">
          <cell r="E87">
            <v>3455</v>
          </cell>
        </row>
        <row r="88">
          <cell r="E88">
            <v>3181</v>
          </cell>
        </row>
        <row r="89">
          <cell r="E89">
            <v>177</v>
          </cell>
        </row>
        <row r="90">
          <cell r="E90">
            <v>2637</v>
          </cell>
        </row>
        <row r="91">
          <cell r="E91">
            <v>9844</v>
          </cell>
        </row>
        <row r="92">
          <cell r="E92">
            <v>185</v>
          </cell>
        </row>
        <row r="93">
          <cell r="E93">
            <v>5976</v>
          </cell>
        </row>
        <row r="94">
          <cell r="E94">
            <v>7317</v>
          </cell>
        </row>
        <row r="96">
          <cell r="E96">
            <v>3231</v>
          </cell>
        </row>
        <row r="97">
          <cell r="E97">
            <v>3347</v>
          </cell>
        </row>
        <row r="98">
          <cell r="E98">
            <v>5055</v>
          </cell>
        </row>
        <row r="99">
          <cell r="E99">
            <v>3422</v>
          </cell>
        </row>
        <row r="100">
          <cell r="E100">
            <v>5319</v>
          </cell>
        </row>
        <row r="101">
          <cell r="E101">
            <v>5039</v>
          </cell>
        </row>
        <row r="102">
          <cell r="E102">
            <v>9570</v>
          </cell>
        </row>
        <row r="103">
          <cell r="E103">
            <v>8394</v>
          </cell>
        </row>
        <row r="104">
          <cell r="E104">
            <v>5318</v>
          </cell>
        </row>
        <row r="105">
          <cell r="E105">
            <v>8804</v>
          </cell>
        </row>
        <row r="106">
          <cell r="E106">
            <v>868</v>
          </cell>
        </row>
        <row r="107">
          <cell r="E107">
            <v>2896</v>
          </cell>
        </row>
        <row r="108">
          <cell r="E108">
            <v>4075</v>
          </cell>
        </row>
        <row r="109">
          <cell r="E109">
            <v>3554</v>
          </cell>
        </row>
        <row r="110">
          <cell r="E110">
            <v>5169</v>
          </cell>
        </row>
        <row r="111">
          <cell r="E111">
            <v>3569</v>
          </cell>
        </row>
        <row r="113">
          <cell r="E113">
            <v>7839</v>
          </cell>
        </row>
        <row r="114">
          <cell r="E114">
            <v>3982</v>
          </cell>
        </row>
        <row r="115">
          <cell r="E115">
            <v>7863</v>
          </cell>
        </row>
        <row r="116">
          <cell r="E116">
            <v>7533</v>
          </cell>
        </row>
        <row r="117">
          <cell r="E117">
            <v>3642</v>
          </cell>
        </row>
        <row r="118">
          <cell r="E118">
            <v>6505</v>
          </cell>
        </row>
        <row r="119">
          <cell r="E119">
            <v>5314</v>
          </cell>
        </row>
        <row r="120">
          <cell r="E120">
            <v>9811</v>
          </cell>
        </row>
        <row r="121">
          <cell r="E121">
            <v>4415</v>
          </cell>
        </row>
        <row r="122">
          <cell r="E122">
            <v>651</v>
          </cell>
        </row>
        <row r="123">
          <cell r="E123">
            <v>1627</v>
          </cell>
        </row>
        <row r="124">
          <cell r="E124">
            <v>5604</v>
          </cell>
        </row>
        <row r="125">
          <cell r="E125">
            <v>2633</v>
          </cell>
        </row>
        <row r="126">
          <cell r="E126">
            <v>2585</v>
          </cell>
        </row>
        <row r="127">
          <cell r="E127">
            <v>6081</v>
          </cell>
        </row>
        <row r="128">
          <cell r="E128">
            <v>9483</v>
          </cell>
        </row>
        <row r="130">
          <cell r="E130">
            <v>3339</v>
          </cell>
        </row>
        <row r="132">
          <cell r="E132">
            <v>8594</v>
          </cell>
        </row>
        <row r="133">
          <cell r="E133">
            <v>7008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4831</v>
          </cell>
        </row>
        <row r="137">
          <cell r="E137">
            <v>3890</v>
          </cell>
        </row>
        <row r="138">
          <cell r="E138">
            <v>2066</v>
          </cell>
        </row>
        <row r="140">
          <cell r="E140">
            <v>3248</v>
          </cell>
        </row>
        <row r="141">
          <cell r="E141">
            <v>6221</v>
          </cell>
        </row>
        <row r="142">
          <cell r="E142">
            <v>5139</v>
          </cell>
        </row>
        <row r="143">
          <cell r="E143">
            <v>1514</v>
          </cell>
        </row>
        <row r="144">
          <cell r="E144">
            <v>5569</v>
          </cell>
        </row>
        <row r="145">
          <cell r="E145">
            <v>3626</v>
          </cell>
        </row>
        <row r="147">
          <cell r="E147">
            <v>5812</v>
          </cell>
        </row>
        <row r="148">
          <cell r="E148">
            <v>8638</v>
          </cell>
        </row>
        <row r="149">
          <cell r="E149">
            <v>2315</v>
          </cell>
        </row>
        <row r="150">
          <cell r="E150">
            <v>3716</v>
          </cell>
        </row>
      </sheetData>
      <sheetData sheetId="6">
        <row r="5">
          <cell r="E5">
            <v>6231</v>
          </cell>
        </row>
        <row r="6">
          <cell r="E6">
            <v>9069</v>
          </cell>
        </row>
        <row r="7">
          <cell r="E7">
            <v>9030</v>
          </cell>
        </row>
        <row r="8">
          <cell r="E8">
            <v>619</v>
          </cell>
        </row>
        <row r="9">
          <cell r="E9">
            <v>9757</v>
          </cell>
        </row>
        <row r="10">
          <cell r="E10">
            <v>3733</v>
          </cell>
        </row>
        <row r="11">
          <cell r="E11">
            <v>6255</v>
          </cell>
        </row>
        <row r="12">
          <cell r="E12">
            <v>779</v>
          </cell>
        </row>
        <row r="13">
          <cell r="E13">
            <v>5607</v>
          </cell>
        </row>
        <row r="14">
          <cell r="E14">
            <v>7341</v>
          </cell>
        </row>
        <row r="15">
          <cell r="E15">
            <v>9725</v>
          </cell>
        </row>
        <row r="16">
          <cell r="E16">
            <v>6009</v>
          </cell>
        </row>
        <row r="17">
          <cell r="E17">
            <v>4377</v>
          </cell>
        </row>
        <row r="18">
          <cell r="E18">
            <v>1925</v>
          </cell>
        </row>
        <row r="19">
          <cell r="E19">
            <v>7338</v>
          </cell>
        </row>
        <row r="20">
          <cell r="E20">
            <v>1453</v>
          </cell>
        </row>
        <row r="21">
          <cell r="E21">
            <v>9135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9615</v>
          </cell>
        </row>
        <row r="25">
          <cell r="E25">
            <v>6103</v>
          </cell>
        </row>
        <row r="26">
          <cell r="E26">
            <v>4896</v>
          </cell>
        </row>
        <row r="27">
          <cell r="E27">
            <v>1395</v>
          </cell>
        </row>
        <row r="28">
          <cell r="E28">
            <v>6236</v>
          </cell>
        </row>
        <row r="29">
          <cell r="E29">
            <v>3395</v>
          </cell>
        </row>
        <row r="30">
          <cell r="E30">
            <v>4139</v>
          </cell>
        </row>
        <row r="31">
          <cell r="E31">
            <v>1410</v>
          </cell>
        </row>
        <row r="32">
          <cell r="E32">
            <v>52</v>
          </cell>
        </row>
        <row r="33">
          <cell r="E33">
            <v>8232</v>
          </cell>
        </row>
        <row r="34">
          <cell r="E34">
            <v>6711</v>
          </cell>
        </row>
        <row r="35">
          <cell r="E35">
            <v>5352</v>
          </cell>
        </row>
        <row r="36">
          <cell r="E36">
            <v>2290</v>
          </cell>
        </row>
        <row r="38">
          <cell r="E38">
            <v>4969</v>
          </cell>
        </row>
        <row r="39">
          <cell r="E39">
            <v>13599</v>
          </cell>
        </row>
        <row r="40">
          <cell r="E40">
            <v>15739</v>
          </cell>
        </row>
        <row r="41">
          <cell r="E41">
            <v>15794</v>
          </cell>
        </row>
        <row r="42">
          <cell r="E42">
            <v>5876</v>
          </cell>
        </row>
        <row r="43">
          <cell r="E43">
            <v>25487</v>
          </cell>
        </row>
        <row r="44">
          <cell r="E44">
            <v>10515</v>
          </cell>
        </row>
        <row r="45">
          <cell r="E45">
            <v>23111</v>
          </cell>
        </row>
        <row r="46">
          <cell r="E46">
            <v>11060</v>
          </cell>
        </row>
        <row r="47">
          <cell r="E47">
            <v>12151</v>
          </cell>
        </row>
        <row r="48">
          <cell r="E48">
            <v>9277</v>
          </cell>
        </row>
        <row r="49">
          <cell r="E49">
            <v>5514</v>
          </cell>
        </row>
        <row r="50">
          <cell r="E50">
            <v>12982</v>
          </cell>
        </row>
        <row r="51">
          <cell r="E51">
            <v>5772</v>
          </cell>
        </row>
        <row r="52">
          <cell r="E52">
            <v>10356</v>
          </cell>
        </row>
        <row r="53">
          <cell r="E53">
            <v>9209</v>
          </cell>
        </row>
        <row r="54">
          <cell r="E54">
            <v>13042</v>
          </cell>
        </row>
        <row r="55">
          <cell r="E55">
            <v>9431</v>
          </cell>
        </row>
        <row r="56">
          <cell r="E56">
            <v>9093</v>
          </cell>
        </row>
        <row r="57">
          <cell r="E57">
            <v>7413</v>
          </cell>
        </row>
        <row r="58">
          <cell r="E58">
            <v>11143</v>
          </cell>
        </row>
        <row r="60">
          <cell r="E60">
            <v>9503</v>
          </cell>
        </row>
        <row r="61">
          <cell r="E61">
            <v>4435</v>
          </cell>
        </row>
        <row r="62">
          <cell r="E62">
            <v>21490</v>
          </cell>
        </row>
        <row r="63">
          <cell r="E63">
            <v>11179</v>
          </cell>
        </row>
        <row r="64">
          <cell r="E64">
            <v>5204</v>
          </cell>
        </row>
        <row r="65">
          <cell r="E65">
            <v>6375</v>
          </cell>
        </row>
        <row r="66">
          <cell r="E66">
            <v>12857</v>
          </cell>
        </row>
        <row r="67">
          <cell r="E67">
            <v>11132</v>
          </cell>
        </row>
        <row r="68">
          <cell r="E68">
            <v>4656</v>
          </cell>
        </row>
        <row r="69">
          <cell r="E69">
            <v>19107</v>
          </cell>
        </row>
        <row r="70">
          <cell r="E70">
            <v>6602</v>
          </cell>
        </row>
        <row r="71">
          <cell r="E71">
            <v>9343</v>
          </cell>
        </row>
        <row r="72">
          <cell r="E72">
            <v>4286</v>
          </cell>
        </row>
        <row r="73">
          <cell r="E73">
            <v>7753</v>
          </cell>
        </row>
        <row r="74">
          <cell r="E74">
            <v>26344</v>
          </cell>
        </row>
        <row r="75">
          <cell r="E75">
            <v>11098</v>
          </cell>
        </row>
        <row r="76">
          <cell r="E76">
            <v>9160</v>
          </cell>
        </row>
        <row r="77">
          <cell r="E77">
            <v>5287</v>
          </cell>
        </row>
        <row r="79">
          <cell r="E79">
            <v>8101</v>
          </cell>
        </row>
        <row r="80">
          <cell r="E80">
            <v>9221</v>
          </cell>
        </row>
        <row r="81">
          <cell r="E81">
            <v>9320</v>
          </cell>
        </row>
        <row r="82">
          <cell r="E82">
            <v>497</v>
          </cell>
        </row>
        <row r="83">
          <cell r="E83">
            <v>1323</v>
          </cell>
        </row>
        <row r="84">
          <cell r="E84">
            <v>8473</v>
          </cell>
        </row>
        <row r="85">
          <cell r="E85">
            <v>2314</v>
          </cell>
        </row>
        <row r="86">
          <cell r="E86">
            <v>181</v>
          </cell>
        </row>
        <row r="87">
          <cell r="E87">
            <v>3612</v>
          </cell>
        </row>
        <row r="88">
          <cell r="E88">
            <v>3231</v>
          </cell>
        </row>
        <row r="89">
          <cell r="E89">
            <v>184</v>
          </cell>
        </row>
        <row r="90">
          <cell r="E90">
            <v>2756</v>
          </cell>
        </row>
        <row r="91">
          <cell r="E91">
            <v>9920</v>
          </cell>
        </row>
        <row r="92">
          <cell r="E92">
            <v>288</v>
          </cell>
        </row>
        <row r="93">
          <cell r="E93">
            <v>6023</v>
          </cell>
        </row>
        <row r="94">
          <cell r="E94">
            <v>7403</v>
          </cell>
        </row>
        <row r="96">
          <cell r="E96">
            <v>3275</v>
          </cell>
        </row>
        <row r="97">
          <cell r="E97">
            <v>3498</v>
          </cell>
        </row>
        <row r="98">
          <cell r="E98">
            <v>5121</v>
          </cell>
        </row>
        <row r="99">
          <cell r="E99">
            <v>3544</v>
          </cell>
        </row>
        <row r="100">
          <cell r="E100">
            <v>5332</v>
          </cell>
        </row>
        <row r="101">
          <cell r="E101">
            <v>5062</v>
          </cell>
        </row>
        <row r="102">
          <cell r="E102">
            <v>9688</v>
          </cell>
        </row>
        <row r="103">
          <cell r="E103">
            <v>8394</v>
          </cell>
        </row>
        <row r="104">
          <cell r="E104">
            <v>5524</v>
          </cell>
        </row>
        <row r="105">
          <cell r="E105">
            <v>8804</v>
          </cell>
        </row>
        <row r="106">
          <cell r="E106">
            <v>1071</v>
          </cell>
        </row>
        <row r="107">
          <cell r="E107">
            <v>2896</v>
          </cell>
        </row>
        <row r="108">
          <cell r="E108">
            <v>4102</v>
          </cell>
        </row>
        <row r="109">
          <cell r="E109">
            <v>3715</v>
          </cell>
        </row>
        <row r="110">
          <cell r="E110">
            <v>5210</v>
          </cell>
        </row>
        <row r="111">
          <cell r="E111">
            <v>3715</v>
          </cell>
        </row>
        <row r="113">
          <cell r="E113">
            <v>7851</v>
          </cell>
        </row>
        <row r="114">
          <cell r="E114">
            <v>4103</v>
          </cell>
        </row>
        <row r="115">
          <cell r="E115">
            <v>8029</v>
          </cell>
        </row>
        <row r="116">
          <cell r="E116">
            <v>7598</v>
          </cell>
        </row>
        <row r="117">
          <cell r="E117">
            <v>3649</v>
          </cell>
        </row>
        <row r="118">
          <cell r="E118">
            <v>6505</v>
          </cell>
        </row>
        <row r="119">
          <cell r="E119">
            <v>5775</v>
          </cell>
        </row>
        <row r="120">
          <cell r="E120">
            <v>9904</v>
          </cell>
        </row>
        <row r="121">
          <cell r="E121">
            <v>4487</v>
          </cell>
        </row>
        <row r="122">
          <cell r="E122">
            <v>974</v>
          </cell>
        </row>
        <row r="123">
          <cell r="E123">
            <v>1736</v>
          </cell>
        </row>
        <row r="124">
          <cell r="E124">
            <v>5659</v>
          </cell>
        </row>
        <row r="125">
          <cell r="E125">
            <v>2756</v>
          </cell>
        </row>
        <row r="126">
          <cell r="E126">
            <v>2640</v>
          </cell>
        </row>
        <row r="127">
          <cell r="E127">
            <v>6101</v>
          </cell>
        </row>
        <row r="128">
          <cell r="E128">
            <v>9483</v>
          </cell>
        </row>
        <row r="130">
          <cell r="E130">
            <v>3692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4892</v>
          </cell>
        </row>
        <row r="137">
          <cell r="E137">
            <v>3893</v>
          </cell>
        </row>
        <row r="138">
          <cell r="E138">
            <v>2066</v>
          </cell>
        </row>
        <row r="140">
          <cell r="E140">
            <v>3298</v>
          </cell>
        </row>
        <row r="141">
          <cell r="E141">
            <v>6222</v>
          </cell>
        </row>
        <row r="142">
          <cell r="E142">
            <v>5441</v>
          </cell>
        </row>
        <row r="143">
          <cell r="E143">
            <v>1783</v>
          </cell>
        </row>
        <row r="144">
          <cell r="E144">
            <v>5720</v>
          </cell>
        </row>
        <row r="145">
          <cell r="E145">
            <v>3694</v>
          </cell>
        </row>
        <row r="147">
          <cell r="E147">
            <v>5819</v>
          </cell>
        </row>
        <row r="148">
          <cell r="E148">
            <v>8857</v>
          </cell>
        </row>
        <row r="149">
          <cell r="E149">
            <v>2347</v>
          </cell>
        </row>
        <row r="150">
          <cell r="E150">
            <v>3771</v>
          </cell>
        </row>
      </sheetData>
      <sheetData sheetId="7">
        <row r="5">
          <cell r="E5">
            <v>6464</v>
          </cell>
        </row>
        <row r="6">
          <cell r="E6">
            <v>9084</v>
          </cell>
        </row>
        <row r="7">
          <cell r="E7">
            <v>9070</v>
          </cell>
        </row>
        <row r="8">
          <cell r="E8">
            <v>776</v>
          </cell>
        </row>
        <row r="9">
          <cell r="E9">
            <v>9757</v>
          </cell>
        </row>
        <row r="10">
          <cell r="E10">
            <v>4085</v>
          </cell>
        </row>
        <row r="11">
          <cell r="E11">
            <v>6358</v>
          </cell>
        </row>
        <row r="12">
          <cell r="E12">
            <v>884</v>
          </cell>
        </row>
        <row r="13">
          <cell r="E13">
            <v>5607</v>
          </cell>
        </row>
        <row r="14">
          <cell r="E14">
            <v>7809</v>
          </cell>
        </row>
        <row r="15">
          <cell r="E15">
            <v>9809</v>
          </cell>
        </row>
        <row r="16">
          <cell r="E16">
            <v>6443</v>
          </cell>
        </row>
        <row r="17">
          <cell r="E17">
            <v>4471</v>
          </cell>
        </row>
        <row r="18">
          <cell r="E18">
            <v>1925</v>
          </cell>
        </row>
        <row r="19">
          <cell r="E19">
            <v>7424</v>
          </cell>
        </row>
        <row r="20">
          <cell r="E20">
            <v>1613</v>
          </cell>
        </row>
        <row r="21">
          <cell r="E21">
            <v>9365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9923</v>
          </cell>
        </row>
        <row r="25">
          <cell r="E25">
            <v>6377</v>
          </cell>
        </row>
        <row r="26">
          <cell r="E26">
            <v>4986</v>
          </cell>
        </row>
        <row r="27">
          <cell r="E27">
            <v>1421</v>
          </cell>
        </row>
        <row r="28">
          <cell r="E28">
            <v>6532</v>
          </cell>
        </row>
        <row r="29">
          <cell r="E29">
            <v>3642</v>
          </cell>
        </row>
        <row r="30">
          <cell r="E30">
            <v>4253</v>
          </cell>
        </row>
        <row r="31">
          <cell r="E31">
            <v>1632</v>
          </cell>
        </row>
        <row r="32">
          <cell r="E32">
            <v>873</v>
          </cell>
        </row>
        <row r="33">
          <cell r="E33">
            <v>8232</v>
          </cell>
        </row>
        <row r="34">
          <cell r="E34">
            <v>6900</v>
          </cell>
        </row>
        <row r="35">
          <cell r="E35">
            <v>6087</v>
          </cell>
        </row>
        <row r="36">
          <cell r="E36">
            <v>2383</v>
          </cell>
        </row>
        <row r="38">
          <cell r="E38">
            <v>4993</v>
          </cell>
        </row>
        <row r="39">
          <cell r="E39">
            <v>13811</v>
          </cell>
        </row>
        <row r="40">
          <cell r="E40">
            <v>15919</v>
          </cell>
        </row>
        <row r="41">
          <cell r="E41">
            <v>15973</v>
          </cell>
        </row>
        <row r="42">
          <cell r="E42">
            <v>5896</v>
          </cell>
        </row>
        <row r="43">
          <cell r="E43">
            <v>25861</v>
          </cell>
        </row>
        <row r="44">
          <cell r="E44">
            <v>10658</v>
          </cell>
        </row>
        <row r="45">
          <cell r="E45">
            <v>23551</v>
          </cell>
        </row>
        <row r="46">
          <cell r="E46">
            <v>11105</v>
          </cell>
        </row>
        <row r="47">
          <cell r="E47">
            <v>12255</v>
          </cell>
        </row>
        <row r="48">
          <cell r="E48">
            <v>9373</v>
          </cell>
        </row>
        <row r="49">
          <cell r="E49">
            <v>5587</v>
          </cell>
        </row>
        <row r="50">
          <cell r="E50">
            <v>13098</v>
          </cell>
        </row>
        <row r="51">
          <cell r="E51">
            <v>5785</v>
          </cell>
        </row>
        <row r="52">
          <cell r="E52">
            <v>10569</v>
          </cell>
        </row>
        <row r="53">
          <cell r="E53">
            <v>9248</v>
          </cell>
        </row>
        <row r="54">
          <cell r="E54">
            <v>13128</v>
          </cell>
        </row>
        <row r="55">
          <cell r="E55">
            <v>9431</v>
          </cell>
        </row>
        <row r="56">
          <cell r="E56">
            <v>9095</v>
          </cell>
        </row>
        <row r="57">
          <cell r="E57">
            <v>7525</v>
          </cell>
        </row>
        <row r="58">
          <cell r="E58">
            <v>11226</v>
          </cell>
        </row>
        <row r="60">
          <cell r="E60">
            <v>9537</v>
          </cell>
        </row>
        <row r="61">
          <cell r="E61">
            <v>4504</v>
          </cell>
        </row>
        <row r="62">
          <cell r="E62">
            <v>21499</v>
          </cell>
        </row>
        <row r="63">
          <cell r="E63">
            <v>11238</v>
          </cell>
        </row>
        <row r="64">
          <cell r="E64">
            <v>5221</v>
          </cell>
        </row>
        <row r="65">
          <cell r="E65">
            <v>6473</v>
          </cell>
        </row>
        <row r="66">
          <cell r="E66">
            <v>13081</v>
          </cell>
        </row>
        <row r="67">
          <cell r="E67">
            <v>11211</v>
          </cell>
        </row>
        <row r="68">
          <cell r="E68">
            <v>4699</v>
          </cell>
        </row>
        <row r="69">
          <cell r="E69">
            <v>19259</v>
          </cell>
        </row>
        <row r="70">
          <cell r="E70">
            <v>6602</v>
          </cell>
        </row>
        <row r="71">
          <cell r="E71">
            <v>9655</v>
          </cell>
        </row>
        <row r="72">
          <cell r="E72">
            <v>4288</v>
          </cell>
        </row>
        <row r="73">
          <cell r="E73">
            <v>7931</v>
          </cell>
        </row>
        <row r="74">
          <cell r="E74">
            <v>26381</v>
          </cell>
        </row>
        <row r="75">
          <cell r="E75">
            <v>11098</v>
          </cell>
        </row>
        <row r="76">
          <cell r="E76">
            <v>9229</v>
          </cell>
        </row>
        <row r="77">
          <cell r="E77">
            <v>5287</v>
          </cell>
        </row>
        <row r="79">
          <cell r="E79">
            <v>8232</v>
          </cell>
        </row>
        <row r="80">
          <cell r="E80">
            <v>9468</v>
          </cell>
        </row>
        <row r="81">
          <cell r="E81">
            <v>9364</v>
          </cell>
        </row>
        <row r="82">
          <cell r="E82">
            <v>527</v>
          </cell>
        </row>
        <row r="83">
          <cell r="E83">
            <v>1434</v>
          </cell>
        </row>
        <row r="84">
          <cell r="E84">
            <v>8533</v>
          </cell>
        </row>
        <row r="85">
          <cell r="E85">
            <v>2605</v>
          </cell>
        </row>
        <row r="86">
          <cell r="E86">
            <v>226</v>
          </cell>
        </row>
        <row r="87">
          <cell r="E87">
            <v>3776</v>
          </cell>
        </row>
        <row r="88">
          <cell r="E88">
            <v>3286</v>
          </cell>
        </row>
        <row r="89">
          <cell r="E89">
            <v>188</v>
          </cell>
        </row>
        <row r="90">
          <cell r="E90">
            <v>2879</v>
          </cell>
        </row>
        <row r="91">
          <cell r="E91">
            <v>13</v>
          </cell>
        </row>
        <row r="92">
          <cell r="E92">
            <v>374</v>
          </cell>
        </row>
        <row r="93">
          <cell r="E93">
            <v>6076</v>
          </cell>
        </row>
        <row r="94">
          <cell r="E94">
            <v>7481</v>
          </cell>
        </row>
        <row r="96">
          <cell r="E96">
            <v>3317</v>
          </cell>
        </row>
        <row r="97">
          <cell r="E97">
            <v>3647</v>
          </cell>
        </row>
        <row r="98">
          <cell r="E98">
            <v>5190</v>
          </cell>
        </row>
        <row r="99">
          <cell r="E99">
            <v>3659</v>
          </cell>
        </row>
        <row r="100">
          <cell r="E100">
            <v>5346</v>
          </cell>
        </row>
        <row r="101">
          <cell r="E101">
            <v>5087</v>
          </cell>
        </row>
        <row r="102">
          <cell r="E102">
            <v>9817</v>
          </cell>
        </row>
        <row r="103">
          <cell r="E103">
            <v>8394</v>
          </cell>
        </row>
        <row r="104">
          <cell r="E104">
            <v>5769</v>
          </cell>
        </row>
        <row r="105">
          <cell r="E105">
            <v>8804</v>
          </cell>
        </row>
        <row r="106">
          <cell r="E106">
            <v>1233</v>
          </cell>
        </row>
        <row r="107">
          <cell r="E107">
            <v>2896</v>
          </cell>
        </row>
        <row r="108">
          <cell r="E108">
            <v>4140</v>
          </cell>
        </row>
        <row r="109">
          <cell r="E109">
            <v>3888</v>
          </cell>
        </row>
        <row r="110">
          <cell r="E110">
            <v>5255</v>
          </cell>
        </row>
        <row r="111">
          <cell r="E111">
            <v>3810</v>
          </cell>
        </row>
        <row r="113">
          <cell r="E113">
            <v>7865</v>
          </cell>
        </row>
        <row r="114">
          <cell r="E114">
            <v>4273</v>
          </cell>
        </row>
        <row r="115">
          <cell r="E115">
            <v>8138</v>
          </cell>
        </row>
        <row r="116">
          <cell r="E116">
            <v>7680</v>
          </cell>
        </row>
        <row r="117">
          <cell r="E117">
            <v>3657</v>
          </cell>
        </row>
        <row r="118">
          <cell r="E118">
            <v>6505</v>
          </cell>
        </row>
        <row r="119">
          <cell r="E119">
            <v>6137</v>
          </cell>
        </row>
        <row r="120">
          <cell r="E120">
            <v>9970</v>
          </cell>
        </row>
        <row r="121">
          <cell r="E121">
            <v>4565</v>
          </cell>
        </row>
        <row r="122">
          <cell r="E122">
            <v>1259</v>
          </cell>
        </row>
        <row r="123">
          <cell r="E123">
            <v>1858</v>
          </cell>
        </row>
        <row r="124">
          <cell r="E124">
            <v>5826</v>
          </cell>
        </row>
        <row r="125">
          <cell r="E125">
            <v>2862</v>
          </cell>
        </row>
        <row r="126">
          <cell r="E126">
            <v>2698</v>
          </cell>
        </row>
        <row r="127">
          <cell r="E127">
            <v>6140</v>
          </cell>
        </row>
        <row r="128">
          <cell r="E128">
            <v>9483</v>
          </cell>
        </row>
        <row r="130">
          <cell r="E130">
            <v>4079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4974</v>
          </cell>
        </row>
        <row r="137">
          <cell r="E137">
            <v>3893</v>
          </cell>
        </row>
        <row r="138">
          <cell r="E138">
            <v>2066</v>
          </cell>
        </row>
        <row r="140">
          <cell r="E140">
            <v>3338</v>
          </cell>
        </row>
        <row r="141">
          <cell r="E141">
            <v>6223</v>
          </cell>
        </row>
        <row r="142">
          <cell r="E142">
            <v>5748</v>
          </cell>
        </row>
        <row r="143">
          <cell r="E143">
            <v>2028</v>
          </cell>
        </row>
        <row r="144">
          <cell r="E144">
            <v>5849</v>
          </cell>
        </row>
        <row r="145">
          <cell r="E145">
            <v>3770</v>
          </cell>
        </row>
        <row r="147">
          <cell r="E147">
            <v>5824</v>
          </cell>
        </row>
        <row r="148">
          <cell r="E148">
            <v>9063</v>
          </cell>
        </row>
        <row r="149">
          <cell r="E149">
            <v>2377</v>
          </cell>
        </row>
        <row r="150">
          <cell r="E150">
            <v>3842</v>
          </cell>
        </row>
      </sheetData>
      <sheetData sheetId="8">
        <row r="5">
          <cell r="E5">
            <v>6673</v>
          </cell>
        </row>
        <row r="6">
          <cell r="E6">
            <v>9097</v>
          </cell>
        </row>
        <row r="7">
          <cell r="E7">
            <v>9139</v>
          </cell>
        </row>
        <row r="8">
          <cell r="E8">
            <v>883</v>
          </cell>
        </row>
        <row r="9">
          <cell r="E9">
            <v>9757</v>
          </cell>
        </row>
        <row r="10">
          <cell r="E10">
            <v>4345</v>
          </cell>
        </row>
        <row r="11">
          <cell r="E11">
            <v>6467</v>
          </cell>
        </row>
        <row r="12">
          <cell r="E12">
            <v>973</v>
          </cell>
        </row>
        <row r="13">
          <cell r="E13">
            <v>5607</v>
          </cell>
        </row>
        <row r="14">
          <cell r="E14">
            <v>8208</v>
          </cell>
        </row>
        <row r="15">
          <cell r="E15">
            <v>9877</v>
          </cell>
        </row>
        <row r="16">
          <cell r="E16">
            <v>7003</v>
          </cell>
        </row>
        <row r="17">
          <cell r="E17">
            <v>4565</v>
          </cell>
        </row>
        <row r="18">
          <cell r="E18">
            <v>1925</v>
          </cell>
        </row>
        <row r="19">
          <cell r="E19">
            <v>7499</v>
          </cell>
        </row>
        <row r="20">
          <cell r="E20">
            <v>1841</v>
          </cell>
        </row>
        <row r="21">
          <cell r="E21">
            <v>9564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186</v>
          </cell>
        </row>
        <row r="25">
          <cell r="E25">
            <v>6600</v>
          </cell>
        </row>
        <row r="26">
          <cell r="E26">
            <v>5065</v>
          </cell>
        </row>
        <row r="27">
          <cell r="E27">
            <v>1445</v>
          </cell>
        </row>
        <row r="28">
          <cell r="E28">
            <v>6764</v>
          </cell>
        </row>
        <row r="29">
          <cell r="E29">
            <v>3891</v>
          </cell>
        </row>
        <row r="30">
          <cell r="E30">
            <v>4320</v>
          </cell>
        </row>
        <row r="31">
          <cell r="E31">
            <v>1830</v>
          </cell>
        </row>
        <row r="32">
          <cell r="E32">
            <v>1514</v>
          </cell>
        </row>
        <row r="33">
          <cell r="E33">
            <v>8232</v>
          </cell>
        </row>
        <row r="34">
          <cell r="E34">
            <v>7040</v>
          </cell>
        </row>
        <row r="35">
          <cell r="E35">
            <v>6798</v>
          </cell>
        </row>
        <row r="36">
          <cell r="E36">
            <v>2445</v>
          </cell>
        </row>
        <row r="38">
          <cell r="E38">
            <v>5057</v>
          </cell>
        </row>
        <row r="39">
          <cell r="E39">
            <v>14017</v>
          </cell>
        </row>
        <row r="40">
          <cell r="E40">
            <v>16050</v>
          </cell>
        </row>
        <row r="41">
          <cell r="E41">
            <v>16146</v>
          </cell>
        </row>
        <row r="42">
          <cell r="E42">
            <v>5992</v>
          </cell>
        </row>
        <row r="43">
          <cell r="E43">
            <v>26202</v>
          </cell>
        </row>
        <row r="44">
          <cell r="E44">
            <v>10797</v>
          </cell>
        </row>
        <row r="45">
          <cell r="E45">
            <v>23981</v>
          </cell>
        </row>
        <row r="46">
          <cell r="E46">
            <v>11157</v>
          </cell>
        </row>
        <row r="47">
          <cell r="E47">
            <v>12345</v>
          </cell>
        </row>
        <row r="48">
          <cell r="E48">
            <v>9448</v>
          </cell>
        </row>
        <row r="49">
          <cell r="E49">
            <v>5648</v>
          </cell>
        </row>
        <row r="50">
          <cell r="E50">
            <v>13196</v>
          </cell>
        </row>
        <row r="51">
          <cell r="E51">
            <v>5787</v>
          </cell>
        </row>
        <row r="52">
          <cell r="E52">
            <v>10671</v>
          </cell>
        </row>
        <row r="53">
          <cell r="E53">
            <v>9280</v>
          </cell>
        </row>
        <row r="54">
          <cell r="E54">
            <v>13204</v>
          </cell>
        </row>
        <row r="55">
          <cell r="E55">
            <v>9431</v>
          </cell>
        </row>
        <row r="56">
          <cell r="E56">
            <v>9095</v>
          </cell>
        </row>
        <row r="57">
          <cell r="E57">
            <v>7610</v>
          </cell>
        </row>
        <row r="58">
          <cell r="E58">
            <v>11310</v>
          </cell>
        </row>
        <row r="60">
          <cell r="E60">
            <v>9566</v>
          </cell>
        </row>
        <row r="61">
          <cell r="E61">
            <v>4574</v>
          </cell>
        </row>
        <row r="62">
          <cell r="E62">
            <v>21504</v>
          </cell>
        </row>
        <row r="63">
          <cell r="E63">
            <v>11292</v>
          </cell>
        </row>
        <row r="64">
          <cell r="E64">
            <v>5235</v>
          </cell>
        </row>
        <row r="65">
          <cell r="E65">
            <v>6564</v>
          </cell>
        </row>
        <row r="66">
          <cell r="E66">
            <v>13265</v>
          </cell>
        </row>
        <row r="67">
          <cell r="E67">
            <v>11279</v>
          </cell>
        </row>
        <row r="68">
          <cell r="E68">
            <v>4742</v>
          </cell>
        </row>
        <row r="69">
          <cell r="E69">
            <v>19435</v>
          </cell>
        </row>
        <row r="70">
          <cell r="E70">
            <v>6609</v>
          </cell>
        </row>
        <row r="71">
          <cell r="E71">
            <v>9926</v>
          </cell>
        </row>
        <row r="72">
          <cell r="E72">
            <v>4302</v>
          </cell>
        </row>
        <row r="73">
          <cell r="E73">
            <v>8036</v>
          </cell>
        </row>
        <row r="74">
          <cell r="E74">
            <v>26410</v>
          </cell>
        </row>
        <row r="75">
          <cell r="E75">
            <v>11098</v>
          </cell>
        </row>
        <row r="76">
          <cell r="E76">
            <v>9287</v>
          </cell>
        </row>
        <row r="77">
          <cell r="E77">
            <v>5287</v>
          </cell>
        </row>
        <row r="79">
          <cell r="E79">
            <v>8338</v>
          </cell>
        </row>
        <row r="80">
          <cell r="E80">
            <v>9671</v>
          </cell>
        </row>
        <row r="81">
          <cell r="E81">
            <v>9364</v>
          </cell>
        </row>
        <row r="82">
          <cell r="E82">
            <v>563</v>
          </cell>
        </row>
        <row r="83">
          <cell r="E83">
            <v>1533</v>
          </cell>
        </row>
        <row r="84">
          <cell r="E84">
            <v>8565</v>
          </cell>
        </row>
        <row r="85">
          <cell r="E85">
            <v>2894</v>
          </cell>
        </row>
        <row r="86">
          <cell r="E86">
            <v>256</v>
          </cell>
        </row>
        <row r="87">
          <cell r="E87">
            <v>3884</v>
          </cell>
        </row>
        <row r="88">
          <cell r="E88">
            <v>3337</v>
          </cell>
        </row>
        <row r="89">
          <cell r="E89">
            <v>195</v>
          </cell>
        </row>
        <row r="90">
          <cell r="E90">
            <v>2990</v>
          </cell>
        </row>
        <row r="91">
          <cell r="E91">
            <v>129</v>
          </cell>
        </row>
        <row r="92">
          <cell r="E92">
            <v>448</v>
          </cell>
        </row>
        <row r="93">
          <cell r="E93">
            <v>6121</v>
          </cell>
        </row>
        <row r="94">
          <cell r="E94">
            <v>7581</v>
          </cell>
        </row>
        <row r="96">
          <cell r="E96">
            <v>3351</v>
          </cell>
        </row>
        <row r="97">
          <cell r="E97">
            <v>3769</v>
          </cell>
        </row>
        <row r="98">
          <cell r="E98">
            <v>5275</v>
          </cell>
        </row>
        <row r="99">
          <cell r="E99">
            <v>3747</v>
          </cell>
        </row>
        <row r="100">
          <cell r="E100">
            <v>5359</v>
          </cell>
        </row>
        <row r="101">
          <cell r="E101">
            <v>5113</v>
          </cell>
        </row>
        <row r="102">
          <cell r="E102">
            <v>9926</v>
          </cell>
        </row>
        <row r="103">
          <cell r="E103">
            <v>8396</v>
          </cell>
        </row>
        <row r="104">
          <cell r="E104">
            <v>5943</v>
          </cell>
        </row>
        <row r="105">
          <cell r="E105">
            <v>8804</v>
          </cell>
        </row>
        <row r="106">
          <cell r="E106">
            <v>1412</v>
          </cell>
        </row>
        <row r="107">
          <cell r="E107">
            <v>2896</v>
          </cell>
        </row>
        <row r="108">
          <cell r="E108">
            <v>4177</v>
          </cell>
        </row>
        <row r="109">
          <cell r="E109">
            <v>3980</v>
          </cell>
        </row>
        <row r="110">
          <cell r="E110">
            <v>5293</v>
          </cell>
        </row>
        <row r="111">
          <cell r="E111">
            <v>3862</v>
          </cell>
        </row>
        <row r="113">
          <cell r="E113">
            <v>7876</v>
          </cell>
        </row>
        <row r="114">
          <cell r="E114">
            <v>4433</v>
          </cell>
        </row>
        <row r="115">
          <cell r="E115">
            <v>8245</v>
          </cell>
        </row>
        <row r="116">
          <cell r="E116">
            <v>7747</v>
          </cell>
        </row>
        <row r="117">
          <cell r="E117">
            <v>3664</v>
          </cell>
        </row>
        <row r="118">
          <cell r="E118">
            <v>6505</v>
          </cell>
        </row>
        <row r="119">
          <cell r="E119">
            <v>6490</v>
          </cell>
        </row>
        <row r="120">
          <cell r="E120">
            <v>9993</v>
          </cell>
        </row>
        <row r="121">
          <cell r="E121">
            <v>4640</v>
          </cell>
        </row>
        <row r="122">
          <cell r="E122">
            <v>1499</v>
          </cell>
        </row>
        <row r="123">
          <cell r="E123">
            <v>1957</v>
          </cell>
        </row>
        <row r="124">
          <cell r="E124">
            <v>5985</v>
          </cell>
        </row>
        <row r="125">
          <cell r="E125">
            <v>2947</v>
          </cell>
        </row>
        <row r="126">
          <cell r="E126">
            <v>2753</v>
          </cell>
        </row>
        <row r="127">
          <cell r="E127">
            <v>6166</v>
          </cell>
        </row>
        <row r="128">
          <cell r="E128">
            <v>9483</v>
          </cell>
        </row>
        <row r="130">
          <cell r="E130">
            <v>4403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5009</v>
          </cell>
        </row>
        <row r="137">
          <cell r="E137">
            <v>3893</v>
          </cell>
        </row>
        <row r="138">
          <cell r="E138">
            <v>2066</v>
          </cell>
        </row>
        <row r="140">
          <cell r="E140">
            <v>3368</v>
          </cell>
        </row>
        <row r="141">
          <cell r="E141">
            <v>6225</v>
          </cell>
        </row>
        <row r="142">
          <cell r="E142">
            <v>6039</v>
          </cell>
        </row>
        <row r="143">
          <cell r="E143">
            <v>2228</v>
          </cell>
        </row>
        <row r="144">
          <cell r="E144">
            <v>5976</v>
          </cell>
        </row>
        <row r="145">
          <cell r="E145">
            <v>3831</v>
          </cell>
        </row>
        <row r="147">
          <cell r="E147">
            <v>5829</v>
          </cell>
        </row>
        <row r="148">
          <cell r="E148">
            <v>9221</v>
          </cell>
        </row>
        <row r="149">
          <cell r="E149">
            <v>2407</v>
          </cell>
        </row>
        <row r="150">
          <cell r="E150">
            <v>3905</v>
          </cell>
        </row>
      </sheetData>
      <sheetData sheetId="9">
        <row r="5">
          <cell r="E5">
            <v>6914</v>
          </cell>
        </row>
        <row r="6">
          <cell r="E6">
            <v>9111</v>
          </cell>
        </row>
        <row r="7">
          <cell r="E7">
            <v>9239</v>
          </cell>
        </row>
        <row r="8">
          <cell r="E8">
            <v>1017</v>
          </cell>
        </row>
        <row r="9">
          <cell r="E9">
            <v>9757</v>
          </cell>
        </row>
        <row r="10">
          <cell r="E10">
            <v>4672</v>
          </cell>
        </row>
        <row r="11">
          <cell r="E11">
            <v>6542</v>
          </cell>
        </row>
        <row r="12">
          <cell r="E12">
            <v>1072</v>
          </cell>
        </row>
        <row r="13">
          <cell r="E13">
            <v>5607</v>
          </cell>
        </row>
        <row r="14">
          <cell r="E14">
            <v>8744</v>
          </cell>
        </row>
        <row r="15">
          <cell r="E15">
            <v>9958</v>
          </cell>
        </row>
        <row r="16">
          <cell r="E16">
            <v>7752</v>
          </cell>
        </row>
        <row r="17">
          <cell r="E17">
            <v>4659</v>
          </cell>
        </row>
        <row r="18">
          <cell r="E18">
            <v>1925</v>
          </cell>
        </row>
        <row r="19">
          <cell r="E19">
            <v>7581</v>
          </cell>
        </row>
        <row r="20">
          <cell r="E20">
            <v>2077</v>
          </cell>
        </row>
        <row r="21">
          <cell r="E21">
            <v>9780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453</v>
          </cell>
        </row>
        <row r="25">
          <cell r="E25">
            <v>6868</v>
          </cell>
        </row>
        <row r="26">
          <cell r="E26">
            <v>5153</v>
          </cell>
        </row>
        <row r="27">
          <cell r="E27">
            <v>1470</v>
          </cell>
        </row>
        <row r="28">
          <cell r="E28">
            <v>7035</v>
          </cell>
        </row>
        <row r="29">
          <cell r="E29">
            <v>4181</v>
          </cell>
        </row>
        <row r="30">
          <cell r="E30">
            <v>4394</v>
          </cell>
        </row>
        <row r="31">
          <cell r="E31">
            <v>2054</v>
          </cell>
        </row>
        <row r="32">
          <cell r="E32">
            <v>2302</v>
          </cell>
        </row>
        <row r="33">
          <cell r="E33">
            <v>8232</v>
          </cell>
        </row>
        <row r="34">
          <cell r="E34">
            <v>7179</v>
          </cell>
        </row>
        <row r="35">
          <cell r="E35">
            <v>7740</v>
          </cell>
        </row>
        <row r="36">
          <cell r="E36">
            <v>2555</v>
          </cell>
        </row>
        <row r="38">
          <cell r="E38">
            <v>5102</v>
          </cell>
        </row>
        <row r="39">
          <cell r="E39">
            <v>14273</v>
          </cell>
        </row>
        <row r="40">
          <cell r="E40">
            <v>16186</v>
          </cell>
        </row>
        <row r="41">
          <cell r="E41">
            <v>16376</v>
          </cell>
        </row>
        <row r="42">
          <cell r="E42">
            <v>6136</v>
          </cell>
        </row>
        <row r="43">
          <cell r="E43">
            <v>26555</v>
          </cell>
        </row>
        <row r="44">
          <cell r="E44">
            <v>10921</v>
          </cell>
        </row>
        <row r="45">
          <cell r="E45">
            <v>24459</v>
          </cell>
        </row>
        <row r="46">
          <cell r="E46">
            <v>11213</v>
          </cell>
        </row>
        <row r="47">
          <cell r="E47">
            <v>12450</v>
          </cell>
        </row>
        <row r="48">
          <cell r="E48">
            <v>9522</v>
          </cell>
        </row>
        <row r="49">
          <cell r="E49">
            <v>5698</v>
          </cell>
        </row>
        <row r="50">
          <cell r="E50">
            <v>13318</v>
          </cell>
        </row>
        <row r="51">
          <cell r="E51">
            <v>5792</v>
          </cell>
        </row>
        <row r="52">
          <cell r="E52">
            <v>10848</v>
          </cell>
        </row>
        <row r="53">
          <cell r="E53">
            <v>9318</v>
          </cell>
        </row>
        <row r="54">
          <cell r="E54">
            <v>13286</v>
          </cell>
        </row>
        <row r="55">
          <cell r="E55">
            <v>9431</v>
          </cell>
        </row>
        <row r="56">
          <cell r="E56">
            <v>9095</v>
          </cell>
        </row>
        <row r="57">
          <cell r="E57">
            <v>7709</v>
          </cell>
        </row>
        <row r="58">
          <cell r="E58">
            <v>11404</v>
          </cell>
        </row>
        <row r="60">
          <cell r="E60">
            <v>9613</v>
          </cell>
        </row>
        <row r="61">
          <cell r="E61">
            <v>4664</v>
          </cell>
        </row>
        <row r="62">
          <cell r="E62">
            <v>21508</v>
          </cell>
        </row>
        <row r="63">
          <cell r="E63">
            <v>11343</v>
          </cell>
        </row>
        <row r="64">
          <cell r="E64">
            <v>5251</v>
          </cell>
        </row>
        <row r="65">
          <cell r="E65">
            <v>6666</v>
          </cell>
        </row>
        <row r="66">
          <cell r="E66">
            <v>13475</v>
          </cell>
        </row>
        <row r="67">
          <cell r="E67">
            <v>11355</v>
          </cell>
        </row>
        <row r="68">
          <cell r="E68">
            <v>4786</v>
          </cell>
        </row>
        <row r="69">
          <cell r="E69">
            <v>19576</v>
          </cell>
        </row>
        <row r="70">
          <cell r="E70">
            <v>6616</v>
          </cell>
        </row>
        <row r="71">
          <cell r="E71">
            <v>10243</v>
          </cell>
        </row>
        <row r="72">
          <cell r="E72">
            <v>4309</v>
          </cell>
        </row>
        <row r="73">
          <cell r="E73">
            <v>8182</v>
          </cell>
        </row>
        <row r="74">
          <cell r="E74">
            <v>26438</v>
          </cell>
        </row>
        <row r="75">
          <cell r="E75">
            <v>11098</v>
          </cell>
        </row>
        <row r="76">
          <cell r="E76">
            <v>9351</v>
          </cell>
        </row>
        <row r="77">
          <cell r="E77">
            <v>5287</v>
          </cell>
        </row>
        <row r="79">
          <cell r="E79">
            <v>8466</v>
          </cell>
        </row>
        <row r="80">
          <cell r="E80">
            <v>9889</v>
          </cell>
        </row>
        <row r="81">
          <cell r="E81">
            <v>9364</v>
          </cell>
        </row>
        <row r="82">
          <cell r="E82">
            <v>582</v>
          </cell>
        </row>
        <row r="83">
          <cell r="E83">
            <v>1677</v>
          </cell>
        </row>
        <row r="84">
          <cell r="E84">
            <v>8583</v>
          </cell>
        </row>
        <row r="85">
          <cell r="E85">
            <v>3201</v>
          </cell>
        </row>
        <row r="86">
          <cell r="E86">
            <v>285</v>
          </cell>
        </row>
        <row r="87">
          <cell r="E87">
            <v>4066</v>
          </cell>
        </row>
        <row r="88">
          <cell r="E88">
            <v>3393</v>
          </cell>
        </row>
        <row r="89">
          <cell r="E89">
            <v>204</v>
          </cell>
        </row>
        <row r="90">
          <cell r="E90">
            <v>3124</v>
          </cell>
        </row>
        <row r="91">
          <cell r="E91">
            <v>263</v>
          </cell>
        </row>
        <row r="92">
          <cell r="E92">
            <v>549</v>
          </cell>
        </row>
        <row r="93">
          <cell r="E93">
            <v>6174</v>
          </cell>
        </row>
        <row r="94">
          <cell r="E94">
            <v>7673</v>
          </cell>
        </row>
        <row r="96">
          <cell r="E96">
            <v>3388</v>
          </cell>
        </row>
        <row r="97">
          <cell r="E97">
            <v>3914</v>
          </cell>
        </row>
        <row r="98">
          <cell r="E98">
            <v>5409</v>
          </cell>
        </row>
        <row r="99">
          <cell r="E99">
            <v>3861</v>
          </cell>
        </row>
        <row r="100">
          <cell r="E100">
            <v>5376</v>
          </cell>
        </row>
        <row r="101">
          <cell r="E101">
            <v>5138</v>
          </cell>
        </row>
        <row r="102">
          <cell r="E102">
            <v>44</v>
          </cell>
        </row>
        <row r="103">
          <cell r="E103">
            <v>8397</v>
          </cell>
        </row>
        <row r="104">
          <cell r="E104">
            <v>6190</v>
          </cell>
        </row>
        <row r="105">
          <cell r="E105">
            <v>8804</v>
          </cell>
        </row>
        <row r="106">
          <cell r="E106">
            <v>1596</v>
          </cell>
        </row>
        <row r="107">
          <cell r="E107">
            <v>2896</v>
          </cell>
        </row>
        <row r="108">
          <cell r="E108">
            <v>4215</v>
          </cell>
        </row>
        <row r="109">
          <cell r="E109">
            <v>4114</v>
          </cell>
        </row>
        <row r="110">
          <cell r="E110">
            <v>5335</v>
          </cell>
        </row>
        <row r="111">
          <cell r="E111">
            <v>3941</v>
          </cell>
        </row>
        <row r="113">
          <cell r="E113">
            <v>7890</v>
          </cell>
        </row>
        <row r="114">
          <cell r="E114">
            <v>4595</v>
          </cell>
        </row>
        <row r="115">
          <cell r="E115">
            <v>8404</v>
          </cell>
        </row>
        <row r="116">
          <cell r="E116">
            <v>7819</v>
          </cell>
        </row>
        <row r="117">
          <cell r="E117">
            <v>3672</v>
          </cell>
        </row>
        <row r="118">
          <cell r="E118">
            <v>6505</v>
          </cell>
        </row>
        <row r="119">
          <cell r="E119">
            <v>6946</v>
          </cell>
        </row>
        <row r="120">
          <cell r="E120">
            <v>9997</v>
          </cell>
        </row>
        <row r="121">
          <cell r="E121">
            <v>4719</v>
          </cell>
        </row>
        <row r="122">
          <cell r="E122">
            <v>1767</v>
          </cell>
        </row>
        <row r="123">
          <cell r="E123">
            <v>2067</v>
          </cell>
        </row>
        <row r="124">
          <cell r="E124">
            <v>6168</v>
          </cell>
        </row>
        <row r="125">
          <cell r="E125">
            <v>3051</v>
          </cell>
        </row>
        <row r="126">
          <cell r="E126">
            <v>2810</v>
          </cell>
        </row>
        <row r="127">
          <cell r="E127">
            <v>6204</v>
          </cell>
        </row>
        <row r="128">
          <cell r="E128">
            <v>9483</v>
          </cell>
        </row>
        <row r="130">
          <cell r="E130">
            <v>4790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5047</v>
          </cell>
        </row>
        <row r="137">
          <cell r="E137">
            <v>3893</v>
          </cell>
        </row>
        <row r="138">
          <cell r="E138">
            <v>2066</v>
          </cell>
        </row>
        <row r="140">
          <cell r="E140">
            <v>3402</v>
          </cell>
        </row>
        <row r="141">
          <cell r="E141">
            <v>6226</v>
          </cell>
        </row>
        <row r="142">
          <cell r="E142">
            <v>6380</v>
          </cell>
        </row>
        <row r="143">
          <cell r="E143">
            <v>2435</v>
          </cell>
        </row>
        <row r="144">
          <cell r="E144">
            <v>6115</v>
          </cell>
        </row>
        <row r="145">
          <cell r="E145">
            <v>3888</v>
          </cell>
        </row>
        <row r="147">
          <cell r="E147">
            <v>5839</v>
          </cell>
        </row>
        <row r="148">
          <cell r="E148">
            <v>9418</v>
          </cell>
        </row>
        <row r="149">
          <cell r="E149">
            <v>2438</v>
          </cell>
        </row>
        <row r="150">
          <cell r="E150">
            <v>3986</v>
          </cell>
        </row>
      </sheetData>
      <sheetData sheetId="10">
        <row r="5">
          <cell r="E5">
            <v>7105</v>
          </cell>
        </row>
        <row r="6">
          <cell r="E6">
            <v>9134</v>
          </cell>
        </row>
        <row r="7">
          <cell r="E7">
            <v>9336</v>
          </cell>
        </row>
        <row r="8">
          <cell r="E8">
            <v>1141</v>
          </cell>
        </row>
        <row r="9">
          <cell r="E9">
            <v>9757</v>
          </cell>
        </row>
        <row r="10">
          <cell r="E10">
            <v>4901</v>
          </cell>
        </row>
        <row r="11">
          <cell r="E11">
            <v>6614</v>
          </cell>
        </row>
        <row r="12">
          <cell r="E12">
            <v>1145</v>
          </cell>
        </row>
        <row r="13">
          <cell r="E13">
            <v>5607</v>
          </cell>
        </row>
        <row r="14">
          <cell r="E14">
            <v>9145</v>
          </cell>
        </row>
        <row r="15">
          <cell r="E15">
            <v>24</v>
          </cell>
        </row>
        <row r="16">
          <cell r="E16">
            <v>8786</v>
          </cell>
        </row>
        <row r="17">
          <cell r="E17">
            <v>4749</v>
          </cell>
        </row>
        <row r="18">
          <cell r="E18">
            <v>1925</v>
          </cell>
        </row>
        <row r="19">
          <cell r="E19">
            <v>7658</v>
          </cell>
        </row>
        <row r="20">
          <cell r="E20">
            <v>2158</v>
          </cell>
        </row>
        <row r="21">
          <cell r="E21">
            <v>9957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741</v>
          </cell>
        </row>
        <row r="25">
          <cell r="E25">
            <v>7085</v>
          </cell>
        </row>
        <row r="26">
          <cell r="E26">
            <v>5227</v>
          </cell>
        </row>
        <row r="27">
          <cell r="E27">
            <v>1491</v>
          </cell>
        </row>
        <row r="28">
          <cell r="E28">
            <v>7248</v>
          </cell>
        </row>
        <row r="29">
          <cell r="E29">
            <v>4406</v>
          </cell>
        </row>
        <row r="30">
          <cell r="E30">
            <v>4452</v>
          </cell>
        </row>
        <row r="31">
          <cell r="E31">
            <v>2248</v>
          </cell>
        </row>
        <row r="32">
          <cell r="E32">
            <v>2915</v>
          </cell>
        </row>
        <row r="33">
          <cell r="E33">
            <v>8232</v>
          </cell>
        </row>
        <row r="34">
          <cell r="E34">
            <v>7325</v>
          </cell>
        </row>
        <row r="35">
          <cell r="E35">
            <v>8400</v>
          </cell>
        </row>
        <row r="36">
          <cell r="E36">
            <v>2675</v>
          </cell>
        </row>
        <row r="38">
          <cell r="E38">
            <v>5181</v>
          </cell>
        </row>
        <row r="39">
          <cell r="E39">
            <v>14459</v>
          </cell>
        </row>
        <row r="40">
          <cell r="E40">
            <v>16218</v>
          </cell>
        </row>
        <row r="41">
          <cell r="E41">
            <v>16612</v>
          </cell>
        </row>
        <row r="42">
          <cell r="E42">
            <v>6260</v>
          </cell>
        </row>
        <row r="43">
          <cell r="E43">
            <v>26857</v>
          </cell>
        </row>
        <row r="44">
          <cell r="E44">
            <v>11012</v>
          </cell>
        </row>
        <row r="45">
          <cell r="E45">
            <v>24792</v>
          </cell>
        </row>
        <row r="46">
          <cell r="E46">
            <v>11268</v>
          </cell>
        </row>
        <row r="47">
          <cell r="E47">
            <v>12540</v>
          </cell>
        </row>
        <row r="48">
          <cell r="E48">
            <v>9580</v>
          </cell>
        </row>
        <row r="49">
          <cell r="E49">
            <v>5746</v>
          </cell>
        </row>
        <row r="50">
          <cell r="E50">
            <v>13433</v>
          </cell>
        </row>
        <row r="51">
          <cell r="E51">
            <v>5793</v>
          </cell>
        </row>
        <row r="52">
          <cell r="E52">
            <v>10942</v>
          </cell>
        </row>
        <row r="53">
          <cell r="E53">
            <v>9350</v>
          </cell>
        </row>
        <row r="54">
          <cell r="E54">
            <v>13358</v>
          </cell>
        </row>
        <row r="55">
          <cell r="E55">
            <v>9427</v>
          </cell>
        </row>
        <row r="56">
          <cell r="E56">
            <v>9095</v>
          </cell>
        </row>
        <row r="57">
          <cell r="E57">
            <v>7817</v>
          </cell>
        </row>
        <row r="58">
          <cell r="E58">
            <v>11485</v>
          </cell>
        </row>
        <row r="60">
          <cell r="E60">
            <v>9648</v>
          </cell>
        </row>
        <row r="61">
          <cell r="E61">
            <v>4743</v>
          </cell>
        </row>
        <row r="62">
          <cell r="E62">
            <v>21512</v>
          </cell>
        </row>
        <row r="63">
          <cell r="E63">
            <v>11357</v>
          </cell>
        </row>
        <row r="64">
          <cell r="E64">
            <v>5265</v>
          </cell>
        </row>
        <row r="65">
          <cell r="E65">
            <v>6788</v>
          </cell>
        </row>
        <row r="66">
          <cell r="E66">
            <v>13657</v>
          </cell>
        </row>
        <row r="67">
          <cell r="E67">
            <v>11422</v>
          </cell>
        </row>
        <row r="68">
          <cell r="E68">
            <v>4832</v>
          </cell>
        </row>
        <row r="69">
          <cell r="E69">
            <v>19607</v>
          </cell>
        </row>
        <row r="70">
          <cell r="E70">
            <v>6622</v>
          </cell>
        </row>
        <row r="71">
          <cell r="E71">
            <v>10522</v>
          </cell>
        </row>
        <row r="72">
          <cell r="E72">
            <v>4312</v>
          </cell>
        </row>
        <row r="73">
          <cell r="E73">
            <v>8290</v>
          </cell>
        </row>
        <row r="74">
          <cell r="E74">
            <v>26465</v>
          </cell>
        </row>
        <row r="75">
          <cell r="E75">
            <v>11098</v>
          </cell>
        </row>
        <row r="76">
          <cell r="E76">
            <v>9406</v>
          </cell>
        </row>
        <row r="77">
          <cell r="E77">
            <v>5287</v>
          </cell>
        </row>
        <row r="79">
          <cell r="E79">
            <v>8565</v>
          </cell>
        </row>
        <row r="80">
          <cell r="E80">
            <v>69</v>
          </cell>
        </row>
        <row r="81">
          <cell r="E81">
            <v>9364</v>
          </cell>
        </row>
        <row r="82">
          <cell r="E82">
            <v>648</v>
          </cell>
        </row>
        <row r="83">
          <cell r="E83">
            <v>1814</v>
          </cell>
        </row>
        <row r="84">
          <cell r="E84">
            <v>8601</v>
          </cell>
        </row>
        <row r="85">
          <cell r="E85">
            <v>3438</v>
          </cell>
        </row>
        <row r="86">
          <cell r="E86">
            <v>285</v>
          </cell>
        </row>
        <row r="87">
          <cell r="E87">
            <v>4225</v>
          </cell>
        </row>
        <row r="88">
          <cell r="E88">
            <v>3444</v>
          </cell>
        </row>
        <row r="89">
          <cell r="E89">
            <v>212</v>
          </cell>
        </row>
        <row r="90">
          <cell r="E90">
            <v>3224</v>
          </cell>
        </row>
        <row r="91">
          <cell r="E91">
            <v>372</v>
          </cell>
        </row>
        <row r="92">
          <cell r="E92">
            <v>637</v>
          </cell>
        </row>
        <row r="93">
          <cell r="E93">
            <v>6219</v>
          </cell>
        </row>
        <row r="94">
          <cell r="E94">
            <v>7759</v>
          </cell>
        </row>
        <row r="96">
          <cell r="E96">
            <v>3422</v>
          </cell>
        </row>
        <row r="97">
          <cell r="E97">
            <v>4048</v>
          </cell>
        </row>
        <row r="98">
          <cell r="E98">
            <v>5527</v>
          </cell>
        </row>
        <row r="99">
          <cell r="E99">
            <v>3916</v>
          </cell>
        </row>
        <row r="100">
          <cell r="E100">
            <v>5390</v>
          </cell>
        </row>
        <row r="101">
          <cell r="E101">
            <v>5158</v>
          </cell>
        </row>
        <row r="102">
          <cell r="E102">
            <v>152</v>
          </cell>
        </row>
        <row r="103">
          <cell r="E103">
            <v>8397</v>
          </cell>
        </row>
        <row r="104">
          <cell r="E104">
            <v>6377</v>
          </cell>
        </row>
        <row r="105">
          <cell r="E105">
            <v>8804</v>
          </cell>
        </row>
        <row r="106">
          <cell r="E106">
            <v>1779</v>
          </cell>
        </row>
        <row r="107">
          <cell r="E107">
            <v>2896</v>
          </cell>
        </row>
        <row r="108">
          <cell r="E108">
            <v>4259</v>
          </cell>
        </row>
        <row r="109">
          <cell r="E109">
            <v>4209</v>
          </cell>
        </row>
        <row r="110">
          <cell r="E110">
            <v>5373</v>
          </cell>
        </row>
        <row r="111">
          <cell r="E111">
            <v>3998</v>
          </cell>
        </row>
        <row r="113">
          <cell r="E113">
            <v>7908</v>
          </cell>
        </row>
        <row r="114">
          <cell r="E114">
            <v>4673</v>
          </cell>
        </row>
        <row r="115">
          <cell r="E115">
            <v>8544</v>
          </cell>
        </row>
        <row r="116">
          <cell r="E116">
            <v>7883</v>
          </cell>
        </row>
        <row r="117">
          <cell r="E117">
            <v>3679</v>
          </cell>
        </row>
        <row r="118">
          <cell r="E118">
            <v>6505</v>
          </cell>
        </row>
        <row r="119">
          <cell r="E119">
            <v>7176</v>
          </cell>
        </row>
        <row r="120">
          <cell r="E120">
            <v>9997</v>
          </cell>
        </row>
        <row r="121">
          <cell r="E121">
            <v>4719</v>
          </cell>
        </row>
        <row r="122">
          <cell r="E122">
            <v>1992</v>
          </cell>
        </row>
        <row r="123">
          <cell r="E123">
            <v>2172</v>
          </cell>
        </row>
        <row r="124">
          <cell r="E124">
            <v>6301</v>
          </cell>
        </row>
        <row r="125">
          <cell r="E125">
            <v>3125</v>
          </cell>
        </row>
        <row r="126">
          <cell r="E126">
            <v>2862</v>
          </cell>
        </row>
        <row r="127">
          <cell r="E127">
            <v>6226</v>
          </cell>
        </row>
        <row r="128">
          <cell r="E128">
            <v>9484</v>
          </cell>
        </row>
        <row r="130">
          <cell r="E130">
            <v>5173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3893</v>
          </cell>
        </row>
        <row r="138">
          <cell r="E138">
            <v>2066</v>
          </cell>
        </row>
        <row r="140">
          <cell r="E140">
            <v>3435</v>
          </cell>
        </row>
        <row r="141">
          <cell r="E141">
            <v>6230</v>
          </cell>
        </row>
        <row r="142">
          <cell r="E142">
            <v>6638</v>
          </cell>
        </row>
        <row r="143">
          <cell r="E143">
            <v>2602</v>
          </cell>
        </row>
        <row r="144">
          <cell r="E144">
            <v>6231</v>
          </cell>
        </row>
        <row r="145">
          <cell r="E145">
            <v>3955</v>
          </cell>
        </row>
        <row r="147">
          <cell r="E147">
            <v>5847</v>
          </cell>
        </row>
        <row r="148">
          <cell r="E148">
            <v>9556</v>
          </cell>
        </row>
        <row r="149">
          <cell r="E149">
            <v>2462</v>
          </cell>
        </row>
        <row r="150">
          <cell r="E150">
            <v>4050</v>
          </cell>
        </row>
      </sheetData>
      <sheetData sheetId="11">
        <row r="5">
          <cell r="E5">
            <v>7273</v>
          </cell>
        </row>
        <row r="6">
          <cell r="E6">
            <v>9162</v>
          </cell>
        </row>
        <row r="7">
          <cell r="E7">
            <v>9432</v>
          </cell>
        </row>
        <row r="8">
          <cell r="E8">
            <v>1237</v>
          </cell>
        </row>
        <row r="9">
          <cell r="E9">
            <v>9757</v>
          </cell>
        </row>
        <row r="10">
          <cell r="E10">
            <v>5104</v>
          </cell>
        </row>
        <row r="11">
          <cell r="E11">
            <v>6721</v>
          </cell>
        </row>
        <row r="12">
          <cell r="E12">
            <v>1215</v>
          </cell>
        </row>
        <row r="13">
          <cell r="E13">
            <v>5607</v>
          </cell>
        </row>
        <row r="14">
          <cell r="E14">
            <v>9458</v>
          </cell>
        </row>
        <row r="15">
          <cell r="E15">
            <v>79</v>
          </cell>
        </row>
        <row r="16">
          <cell r="E16">
            <v>8788</v>
          </cell>
        </row>
        <row r="17">
          <cell r="E17">
            <v>4822</v>
          </cell>
        </row>
        <row r="18">
          <cell r="E18">
            <v>1925</v>
          </cell>
        </row>
        <row r="19">
          <cell r="E19">
            <v>7748</v>
          </cell>
        </row>
        <row r="20">
          <cell r="E20">
            <v>2285</v>
          </cell>
        </row>
        <row r="21">
          <cell r="E21">
            <v>128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1006</v>
          </cell>
        </row>
        <row r="25">
          <cell r="E25">
            <v>7280</v>
          </cell>
        </row>
        <row r="26">
          <cell r="E26">
            <v>5313</v>
          </cell>
        </row>
        <row r="27">
          <cell r="E27">
            <v>1495</v>
          </cell>
        </row>
        <row r="28">
          <cell r="E28">
            <v>7437</v>
          </cell>
        </row>
        <row r="29">
          <cell r="E29">
            <v>4606</v>
          </cell>
        </row>
        <row r="30">
          <cell r="E30">
            <v>4505</v>
          </cell>
        </row>
        <row r="31">
          <cell r="E31">
            <v>2429</v>
          </cell>
        </row>
        <row r="32">
          <cell r="E32">
            <v>3426</v>
          </cell>
        </row>
        <row r="33">
          <cell r="E33">
            <v>8232</v>
          </cell>
        </row>
        <row r="34">
          <cell r="E34">
            <v>7467</v>
          </cell>
        </row>
        <row r="35">
          <cell r="E35">
            <v>8996</v>
          </cell>
        </row>
        <row r="36">
          <cell r="E36">
            <v>2761</v>
          </cell>
        </row>
        <row r="38">
          <cell r="E38">
            <v>5255</v>
          </cell>
        </row>
        <row r="39">
          <cell r="E39">
            <v>14603</v>
          </cell>
        </row>
        <row r="40">
          <cell r="E40">
            <v>16218</v>
          </cell>
        </row>
        <row r="41">
          <cell r="E41">
            <v>16825</v>
          </cell>
        </row>
        <row r="42">
          <cell r="E42">
            <v>6338</v>
          </cell>
        </row>
        <row r="43">
          <cell r="E43">
            <v>27143</v>
          </cell>
        </row>
        <row r="44">
          <cell r="E44">
            <v>11101</v>
          </cell>
        </row>
        <row r="45">
          <cell r="E45">
            <v>25025</v>
          </cell>
        </row>
        <row r="46">
          <cell r="E46">
            <v>11301</v>
          </cell>
        </row>
        <row r="47">
          <cell r="E47">
            <v>12623</v>
          </cell>
        </row>
        <row r="48">
          <cell r="E48">
            <v>9632</v>
          </cell>
        </row>
        <row r="49">
          <cell r="E49">
            <v>5802</v>
          </cell>
        </row>
        <row r="50">
          <cell r="E50">
            <v>13554</v>
          </cell>
        </row>
        <row r="51">
          <cell r="E51">
            <v>5793</v>
          </cell>
        </row>
        <row r="52">
          <cell r="E52">
            <v>11052</v>
          </cell>
        </row>
        <row r="53">
          <cell r="E53">
            <v>9383</v>
          </cell>
        </row>
        <row r="54">
          <cell r="E54">
            <v>13425</v>
          </cell>
        </row>
        <row r="55">
          <cell r="E55">
            <v>9425</v>
          </cell>
        </row>
        <row r="56">
          <cell r="E56">
            <v>9095</v>
          </cell>
        </row>
        <row r="57">
          <cell r="E57">
            <v>7902</v>
          </cell>
        </row>
        <row r="58">
          <cell r="E58">
            <v>11559</v>
          </cell>
        </row>
        <row r="60">
          <cell r="E60">
            <v>9674</v>
          </cell>
        </row>
        <row r="61">
          <cell r="E61">
            <v>4783</v>
          </cell>
        </row>
        <row r="62">
          <cell r="E62">
            <v>21521</v>
          </cell>
        </row>
        <row r="63">
          <cell r="E63">
            <v>11377</v>
          </cell>
        </row>
        <row r="64">
          <cell r="E64">
            <v>5277</v>
          </cell>
        </row>
        <row r="65">
          <cell r="E65">
            <v>6903</v>
          </cell>
        </row>
        <row r="66">
          <cell r="E66">
            <v>13828</v>
          </cell>
        </row>
        <row r="67">
          <cell r="E67">
            <v>11484</v>
          </cell>
        </row>
        <row r="68">
          <cell r="E68">
            <v>4867</v>
          </cell>
        </row>
        <row r="69">
          <cell r="E69">
            <v>19607</v>
          </cell>
        </row>
        <row r="70">
          <cell r="E70">
            <v>6626</v>
          </cell>
        </row>
        <row r="71">
          <cell r="E71">
            <v>10780</v>
          </cell>
        </row>
        <row r="72">
          <cell r="E72">
            <v>4324</v>
          </cell>
        </row>
        <row r="73">
          <cell r="E73">
            <v>8349</v>
          </cell>
        </row>
        <row r="74">
          <cell r="E74">
            <v>26492</v>
          </cell>
        </row>
        <row r="75">
          <cell r="E75">
            <v>11098</v>
          </cell>
        </row>
        <row r="76">
          <cell r="E76">
            <v>9454</v>
          </cell>
        </row>
        <row r="77">
          <cell r="E77">
            <v>5287</v>
          </cell>
        </row>
        <row r="79">
          <cell r="E79">
            <v>8665</v>
          </cell>
        </row>
        <row r="80">
          <cell r="E80">
            <v>232</v>
          </cell>
        </row>
        <row r="81">
          <cell r="E81">
            <v>9364</v>
          </cell>
        </row>
        <row r="82">
          <cell r="E82">
            <v>653</v>
          </cell>
        </row>
        <row r="83">
          <cell r="E83">
            <v>1928</v>
          </cell>
        </row>
        <row r="84">
          <cell r="E84">
            <v>8611</v>
          </cell>
        </row>
        <row r="85">
          <cell r="E85">
            <v>3662</v>
          </cell>
        </row>
        <row r="86">
          <cell r="E86">
            <v>285</v>
          </cell>
        </row>
        <row r="87">
          <cell r="E87">
            <v>4335</v>
          </cell>
        </row>
        <row r="88">
          <cell r="E88">
            <v>3495</v>
          </cell>
        </row>
        <row r="89">
          <cell r="E89">
            <v>220</v>
          </cell>
        </row>
        <row r="90">
          <cell r="E90">
            <v>3320</v>
          </cell>
        </row>
        <row r="91">
          <cell r="E91">
            <v>465</v>
          </cell>
        </row>
        <row r="92">
          <cell r="E92">
            <v>724</v>
          </cell>
        </row>
        <row r="93">
          <cell r="E93">
            <v>6263</v>
          </cell>
        </row>
        <row r="94">
          <cell r="E94">
            <v>7841</v>
          </cell>
        </row>
        <row r="96">
          <cell r="E96">
            <v>3453</v>
          </cell>
        </row>
        <row r="97">
          <cell r="E97">
            <v>4157</v>
          </cell>
        </row>
        <row r="98">
          <cell r="E98">
            <v>5652</v>
          </cell>
        </row>
        <row r="99">
          <cell r="E99">
            <v>3994</v>
          </cell>
        </row>
        <row r="100">
          <cell r="E100">
            <v>5405</v>
          </cell>
        </row>
        <row r="101">
          <cell r="E101">
            <v>5182</v>
          </cell>
        </row>
        <row r="102">
          <cell r="E102">
            <v>236</v>
          </cell>
        </row>
        <row r="103">
          <cell r="E103">
            <v>8399</v>
          </cell>
        </row>
        <row r="104">
          <cell r="E104">
            <v>6537</v>
          </cell>
        </row>
        <row r="105">
          <cell r="E105">
            <v>8804</v>
          </cell>
        </row>
        <row r="106">
          <cell r="E106">
            <v>1957</v>
          </cell>
        </row>
        <row r="107">
          <cell r="E107">
            <v>2896</v>
          </cell>
        </row>
        <row r="108">
          <cell r="E108">
            <v>4304</v>
          </cell>
        </row>
        <row r="109">
          <cell r="E109">
            <v>4282</v>
          </cell>
        </row>
        <row r="110">
          <cell r="E110">
            <v>5408</v>
          </cell>
        </row>
        <row r="111">
          <cell r="E111">
            <v>4052</v>
          </cell>
        </row>
        <row r="113">
          <cell r="E113">
            <v>7935</v>
          </cell>
        </row>
        <row r="114">
          <cell r="E114">
            <v>4717</v>
          </cell>
        </row>
        <row r="115">
          <cell r="E115">
            <v>8685</v>
          </cell>
        </row>
        <row r="116">
          <cell r="E116">
            <v>7952</v>
          </cell>
        </row>
        <row r="117">
          <cell r="E117">
            <v>3687</v>
          </cell>
        </row>
        <row r="118">
          <cell r="E118">
            <v>6505</v>
          </cell>
        </row>
        <row r="119">
          <cell r="E119">
            <v>7435</v>
          </cell>
        </row>
        <row r="120">
          <cell r="E120">
            <v>101</v>
          </cell>
        </row>
        <row r="121">
          <cell r="E121">
            <v>4859</v>
          </cell>
        </row>
        <row r="122">
          <cell r="E122">
            <v>2200</v>
          </cell>
        </row>
        <row r="123">
          <cell r="E123">
            <v>2260</v>
          </cell>
        </row>
        <row r="124">
          <cell r="E124">
            <v>6426</v>
          </cell>
        </row>
        <row r="125">
          <cell r="E125">
            <v>3195</v>
          </cell>
        </row>
        <row r="126">
          <cell r="E126">
            <v>2910</v>
          </cell>
        </row>
        <row r="127">
          <cell r="E127">
            <v>6251</v>
          </cell>
        </row>
        <row r="128">
          <cell r="E128">
            <v>9485</v>
          </cell>
        </row>
        <row r="130">
          <cell r="E130">
            <v>5514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3463</v>
          </cell>
        </row>
        <row r="141">
          <cell r="E141">
            <v>6231</v>
          </cell>
        </row>
        <row r="142">
          <cell r="E142">
            <v>6874</v>
          </cell>
        </row>
        <row r="143">
          <cell r="E143">
            <v>2745</v>
          </cell>
        </row>
        <row r="144">
          <cell r="E144">
            <v>6346</v>
          </cell>
        </row>
        <row r="145">
          <cell r="E145">
            <v>4011</v>
          </cell>
        </row>
        <row r="147">
          <cell r="E147">
            <v>5864</v>
          </cell>
        </row>
        <row r="148">
          <cell r="E148">
            <v>9661</v>
          </cell>
        </row>
        <row r="149">
          <cell r="E149">
            <v>2487</v>
          </cell>
        </row>
        <row r="150">
          <cell r="E150">
            <v>4111</v>
          </cell>
        </row>
      </sheetData>
      <sheetData sheetId="12">
        <row r="5">
          <cell r="E5">
            <v>7499</v>
          </cell>
        </row>
        <row r="6">
          <cell r="E6">
            <v>9196</v>
          </cell>
        </row>
        <row r="7">
          <cell r="E7">
            <v>9526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5394</v>
          </cell>
        </row>
        <row r="11">
          <cell r="E11">
            <v>6796</v>
          </cell>
        </row>
        <row r="12">
          <cell r="E12">
            <v>1289</v>
          </cell>
        </row>
        <row r="13">
          <cell r="E13">
            <v>5607</v>
          </cell>
        </row>
        <row r="14">
          <cell r="E14">
            <v>9786</v>
          </cell>
        </row>
        <row r="15">
          <cell r="E15">
            <v>130</v>
          </cell>
        </row>
        <row r="16">
          <cell r="E16">
            <v>9423</v>
          </cell>
        </row>
        <row r="17">
          <cell r="E17">
            <v>4875</v>
          </cell>
        </row>
        <row r="18">
          <cell r="E18">
            <v>1925</v>
          </cell>
        </row>
        <row r="19">
          <cell r="E19">
            <v>7839</v>
          </cell>
        </row>
        <row r="20">
          <cell r="E20">
            <v>2417</v>
          </cell>
        </row>
        <row r="21">
          <cell r="E21">
            <v>288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1251</v>
          </cell>
        </row>
        <row r="25">
          <cell r="E25">
            <v>7449</v>
          </cell>
        </row>
        <row r="26">
          <cell r="E26">
            <v>5413</v>
          </cell>
        </row>
        <row r="27">
          <cell r="E27">
            <v>1495</v>
          </cell>
        </row>
        <row r="28">
          <cell r="E28">
            <v>7609</v>
          </cell>
        </row>
        <row r="29">
          <cell r="E29">
            <v>4847</v>
          </cell>
        </row>
        <row r="30">
          <cell r="E30">
            <v>4551</v>
          </cell>
        </row>
        <row r="31">
          <cell r="E31">
            <v>2611</v>
          </cell>
        </row>
        <row r="32">
          <cell r="E32">
            <v>3977</v>
          </cell>
        </row>
        <row r="33">
          <cell r="E33">
            <v>8232</v>
          </cell>
        </row>
        <row r="34">
          <cell r="E34">
            <v>7630</v>
          </cell>
        </row>
        <row r="35">
          <cell r="E35">
            <v>9647</v>
          </cell>
        </row>
        <row r="36">
          <cell r="E36">
            <v>2840</v>
          </cell>
        </row>
        <row r="38">
          <cell r="E38">
            <v>5362</v>
          </cell>
        </row>
        <row r="39">
          <cell r="E39">
            <v>14715</v>
          </cell>
        </row>
        <row r="40">
          <cell r="E40">
            <v>16218</v>
          </cell>
        </row>
        <row r="41">
          <cell r="E41">
            <v>17052</v>
          </cell>
        </row>
        <row r="42">
          <cell r="E42">
            <v>6404</v>
          </cell>
        </row>
        <row r="43">
          <cell r="E43">
            <v>27316</v>
          </cell>
        </row>
        <row r="44">
          <cell r="E44">
            <v>11190</v>
          </cell>
        </row>
        <row r="45">
          <cell r="E45">
            <v>25274</v>
          </cell>
        </row>
        <row r="46">
          <cell r="E46">
            <v>11342</v>
          </cell>
        </row>
        <row r="47">
          <cell r="E47">
            <v>12709</v>
          </cell>
        </row>
        <row r="48">
          <cell r="E48">
            <v>9674</v>
          </cell>
        </row>
        <row r="49">
          <cell r="E49">
            <v>5844</v>
          </cell>
        </row>
        <row r="50">
          <cell r="E50">
            <v>13666</v>
          </cell>
        </row>
        <row r="51">
          <cell r="E51">
            <v>5793</v>
          </cell>
        </row>
        <row r="52">
          <cell r="E52">
            <v>11104</v>
          </cell>
        </row>
        <row r="53">
          <cell r="E53">
            <v>9421</v>
          </cell>
        </row>
        <row r="54">
          <cell r="E54">
            <v>13502</v>
          </cell>
        </row>
        <row r="55">
          <cell r="E55">
            <v>9425</v>
          </cell>
        </row>
        <row r="56">
          <cell r="E56">
            <v>9095</v>
          </cell>
        </row>
        <row r="57">
          <cell r="E57">
            <v>8028</v>
          </cell>
        </row>
        <row r="58">
          <cell r="E58">
            <v>11617</v>
          </cell>
        </row>
        <row r="60">
          <cell r="E60">
            <v>9706</v>
          </cell>
        </row>
        <row r="61">
          <cell r="E61">
            <v>4844</v>
          </cell>
        </row>
        <row r="62">
          <cell r="E62">
            <v>21540</v>
          </cell>
        </row>
        <row r="63">
          <cell r="E63">
            <v>11400</v>
          </cell>
        </row>
        <row r="64">
          <cell r="E64">
            <v>5290</v>
          </cell>
        </row>
        <row r="65">
          <cell r="E65">
            <v>7035</v>
          </cell>
        </row>
        <row r="66">
          <cell r="E66">
            <v>13990</v>
          </cell>
        </row>
        <row r="67">
          <cell r="E67">
            <v>11550</v>
          </cell>
        </row>
        <row r="68">
          <cell r="E68">
            <v>4910</v>
          </cell>
        </row>
        <row r="69">
          <cell r="E69">
            <v>19607</v>
          </cell>
        </row>
        <row r="70">
          <cell r="E70">
            <v>6627</v>
          </cell>
        </row>
        <row r="71">
          <cell r="E71">
            <v>11054</v>
          </cell>
        </row>
        <row r="72">
          <cell r="E72">
            <v>4326</v>
          </cell>
        </row>
        <row r="73">
          <cell r="E73">
            <v>8422</v>
          </cell>
        </row>
        <row r="74">
          <cell r="E74">
            <v>26518</v>
          </cell>
        </row>
        <row r="75">
          <cell r="E75">
            <v>11098</v>
          </cell>
        </row>
        <row r="76">
          <cell r="E76">
            <v>9509</v>
          </cell>
        </row>
        <row r="77">
          <cell r="E77">
            <v>5287</v>
          </cell>
        </row>
        <row r="79">
          <cell r="E79">
            <v>8738</v>
          </cell>
        </row>
        <row r="80">
          <cell r="E80">
            <v>363</v>
          </cell>
        </row>
        <row r="81">
          <cell r="E81">
            <v>9364</v>
          </cell>
        </row>
        <row r="82">
          <cell r="E82">
            <v>653</v>
          </cell>
        </row>
        <row r="83">
          <cell r="E83">
            <v>2019</v>
          </cell>
        </row>
        <row r="84">
          <cell r="E84">
            <v>8645</v>
          </cell>
        </row>
        <row r="85">
          <cell r="E85">
            <v>3851</v>
          </cell>
        </row>
        <row r="86">
          <cell r="E86">
            <v>286</v>
          </cell>
        </row>
        <row r="87">
          <cell r="E87">
            <v>4474</v>
          </cell>
        </row>
        <row r="88">
          <cell r="E88">
            <v>3543</v>
          </cell>
        </row>
        <row r="89">
          <cell r="E89">
            <v>227</v>
          </cell>
        </row>
        <row r="90">
          <cell r="E90">
            <v>3409</v>
          </cell>
        </row>
        <row r="91">
          <cell r="E91">
            <v>559</v>
          </cell>
        </row>
        <row r="92">
          <cell r="E92">
            <v>847</v>
          </cell>
        </row>
        <row r="93">
          <cell r="E93">
            <v>6307</v>
          </cell>
        </row>
        <row r="94">
          <cell r="E94">
            <v>7921</v>
          </cell>
        </row>
        <row r="96">
          <cell r="E96">
            <v>3483</v>
          </cell>
        </row>
        <row r="97">
          <cell r="E97">
            <v>4275</v>
          </cell>
        </row>
        <row r="98">
          <cell r="E98">
            <v>5766</v>
          </cell>
        </row>
        <row r="99">
          <cell r="E99">
            <v>4045</v>
          </cell>
        </row>
        <row r="100">
          <cell r="E100">
            <v>5420</v>
          </cell>
        </row>
        <row r="101">
          <cell r="E101">
            <v>5204</v>
          </cell>
        </row>
        <row r="102">
          <cell r="E102">
            <v>343</v>
          </cell>
        </row>
        <row r="103">
          <cell r="E103">
            <v>8482</v>
          </cell>
        </row>
        <row r="104">
          <cell r="E104">
            <v>6709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4352</v>
          </cell>
        </row>
        <row r="109">
          <cell r="E109">
            <v>4356</v>
          </cell>
        </row>
        <row r="110">
          <cell r="E110">
            <v>5445</v>
          </cell>
        </row>
        <row r="111">
          <cell r="E111">
            <v>4103</v>
          </cell>
        </row>
        <row r="113">
          <cell r="E113">
            <v>7963</v>
          </cell>
        </row>
        <row r="114">
          <cell r="E114">
            <v>4795</v>
          </cell>
        </row>
        <row r="115">
          <cell r="E115">
            <v>8805</v>
          </cell>
        </row>
        <row r="116">
          <cell r="E116">
            <v>8015</v>
          </cell>
        </row>
        <row r="117">
          <cell r="E117">
            <v>3694</v>
          </cell>
        </row>
        <row r="118">
          <cell r="E118">
            <v>6505</v>
          </cell>
        </row>
        <row r="119">
          <cell r="E119">
            <v>7685</v>
          </cell>
        </row>
        <row r="120">
          <cell r="E120">
            <v>179</v>
          </cell>
        </row>
        <row r="121">
          <cell r="E121">
            <v>4925</v>
          </cell>
        </row>
        <row r="122">
          <cell r="E122">
            <v>2415</v>
          </cell>
        </row>
        <row r="123">
          <cell r="E123">
            <v>2363</v>
          </cell>
        </row>
        <row r="124">
          <cell r="E124">
            <v>6528</v>
          </cell>
        </row>
        <row r="125">
          <cell r="E125">
            <v>3246</v>
          </cell>
        </row>
        <row r="126">
          <cell r="E126">
            <v>2961</v>
          </cell>
        </row>
        <row r="127">
          <cell r="E127">
            <v>6281</v>
          </cell>
        </row>
        <row r="128">
          <cell r="E128">
            <v>9485</v>
          </cell>
        </row>
        <row r="130">
          <cell r="E130">
            <v>5876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3489</v>
          </cell>
        </row>
        <row r="141">
          <cell r="E141">
            <v>6232</v>
          </cell>
        </row>
        <row r="142">
          <cell r="E142">
            <v>7187</v>
          </cell>
        </row>
        <row r="143">
          <cell r="E143">
            <v>2865</v>
          </cell>
        </row>
        <row r="144">
          <cell r="E144">
            <v>6446</v>
          </cell>
        </row>
        <row r="145">
          <cell r="E145">
            <v>4065</v>
          </cell>
        </row>
        <row r="147">
          <cell r="E147">
            <v>5885</v>
          </cell>
        </row>
        <row r="148">
          <cell r="E148">
            <v>9759</v>
          </cell>
        </row>
        <row r="149">
          <cell r="E149">
            <v>2513</v>
          </cell>
        </row>
        <row r="150">
          <cell r="E150">
            <v>4167</v>
          </cell>
        </row>
      </sheetData>
      <sheetData sheetId="13">
        <row r="5">
          <cell r="E5">
            <v>8017</v>
          </cell>
        </row>
        <row r="6">
          <cell r="E6">
            <v>9212</v>
          </cell>
        </row>
        <row r="7">
          <cell r="E7">
            <v>9598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5620</v>
          </cell>
        </row>
        <row r="11">
          <cell r="E11">
            <v>6855</v>
          </cell>
        </row>
        <row r="12">
          <cell r="E12">
            <v>1333</v>
          </cell>
        </row>
        <row r="13">
          <cell r="E13">
            <v>5607</v>
          </cell>
        </row>
        <row r="14">
          <cell r="E14">
            <v>95</v>
          </cell>
        </row>
        <row r="15">
          <cell r="E15">
            <v>181</v>
          </cell>
        </row>
        <row r="16">
          <cell r="E16">
            <v>9840</v>
          </cell>
        </row>
        <row r="17">
          <cell r="E17">
            <v>4925</v>
          </cell>
        </row>
        <row r="18">
          <cell r="E18">
            <v>1925</v>
          </cell>
        </row>
        <row r="19">
          <cell r="E19">
            <v>7893</v>
          </cell>
        </row>
        <row r="20">
          <cell r="E20">
            <v>2545</v>
          </cell>
        </row>
        <row r="21">
          <cell r="E21">
            <v>445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1457</v>
          </cell>
        </row>
        <row r="25">
          <cell r="E25">
            <v>7624</v>
          </cell>
        </row>
        <row r="26">
          <cell r="E26">
            <v>5454</v>
          </cell>
        </row>
        <row r="27">
          <cell r="E27">
            <v>1495</v>
          </cell>
        </row>
        <row r="28">
          <cell r="E28">
            <v>7696</v>
          </cell>
        </row>
        <row r="29">
          <cell r="E29">
            <v>5025</v>
          </cell>
        </row>
        <row r="30">
          <cell r="E30">
            <v>4593</v>
          </cell>
        </row>
        <row r="31">
          <cell r="E31">
            <v>2782</v>
          </cell>
        </row>
        <row r="32">
          <cell r="E32">
            <v>4313</v>
          </cell>
        </row>
        <row r="33">
          <cell r="E33">
            <v>8232</v>
          </cell>
        </row>
        <row r="34">
          <cell r="E34">
            <v>7766</v>
          </cell>
        </row>
        <row r="35">
          <cell r="E35">
            <v>23</v>
          </cell>
        </row>
        <row r="36">
          <cell r="E36">
            <v>2884</v>
          </cell>
        </row>
        <row r="38">
          <cell r="E38">
            <v>5435</v>
          </cell>
        </row>
        <row r="39">
          <cell r="E39">
            <v>14822</v>
          </cell>
        </row>
        <row r="40">
          <cell r="E40">
            <v>16218</v>
          </cell>
        </row>
        <row r="41">
          <cell r="E41">
            <v>17261</v>
          </cell>
        </row>
        <row r="42">
          <cell r="E42">
            <v>6474</v>
          </cell>
        </row>
        <row r="43">
          <cell r="E43">
            <v>27406</v>
          </cell>
        </row>
        <row r="44">
          <cell r="E44">
            <v>11258</v>
          </cell>
        </row>
        <row r="45">
          <cell r="E45">
            <v>25389</v>
          </cell>
        </row>
        <row r="46">
          <cell r="E46">
            <v>11374</v>
          </cell>
        </row>
        <row r="47">
          <cell r="E47">
            <v>12765</v>
          </cell>
        </row>
        <row r="48">
          <cell r="E48">
            <v>9714</v>
          </cell>
        </row>
        <row r="49">
          <cell r="E49">
            <v>5883</v>
          </cell>
        </row>
        <row r="50">
          <cell r="E50">
            <v>13772</v>
          </cell>
        </row>
        <row r="51">
          <cell r="E51">
            <v>5793</v>
          </cell>
        </row>
        <row r="52">
          <cell r="E52">
            <v>11135</v>
          </cell>
        </row>
        <row r="53">
          <cell r="E53">
            <v>9459</v>
          </cell>
        </row>
        <row r="54">
          <cell r="E54">
            <v>13567</v>
          </cell>
        </row>
        <row r="55">
          <cell r="E55">
            <v>9425</v>
          </cell>
        </row>
        <row r="56">
          <cell r="E56">
            <v>9095</v>
          </cell>
        </row>
        <row r="57">
          <cell r="E57">
            <v>8143</v>
          </cell>
        </row>
        <row r="58">
          <cell r="E58">
            <v>11658</v>
          </cell>
        </row>
        <row r="60">
          <cell r="E60">
            <v>9736</v>
          </cell>
        </row>
        <row r="61">
          <cell r="E61">
            <v>4880</v>
          </cell>
        </row>
        <row r="62">
          <cell r="E62">
            <v>21552</v>
          </cell>
        </row>
        <row r="63">
          <cell r="E63">
            <v>11417</v>
          </cell>
        </row>
        <row r="64">
          <cell r="E64">
            <v>5299</v>
          </cell>
        </row>
        <row r="65">
          <cell r="E65">
            <v>7144</v>
          </cell>
        </row>
        <row r="66">
          <cell r="E66">
            <v>14133</v>
          </cell>
        </row>
        <row r="67">
          <cell r="E67">
            <v>11602</v>
          </cell>
        </row>
        <row r="68">
          <cell r="E68">
            <v>4924</v>
          </cell>
        </row>
        <row r="69">
          <cell r="E69">
            <v>19607</v>
          </cell>
        </row>
        <row r="70">
          <cell r="E70">
            <v>6628</v>
          </cell>
        </row>
        <row r="71">
          <cell r="E71">
            <v>11281</v>
          </cell>
        </row>
        <row r="72">
          <cell r="E72">
            <v>4327</v>
          </cell>
        </row>
        <row r="73">
          <cell r="E73">
            <v>8472</v>
          </cell>
        </row>
        <row r="74">
          <cell r="E74">
            <v>26553</v>
          </cell>
        </row>
        <row r="75">
          <cell r="E75">
            <v>11098</v>
          </cell>
        </row>
        <row r="76">
          <cell r="E76">
            <v>9552</v>
          </cell>
        </row>
        <row r="77">
          <cell r="E77">
            <v>5287</v>
          </cell>
        </row>
        <row r="79">
          <cell r="E79">
            <v>8772</v>
          </cell>
        </row>
        <row r="80">
          <cell r="E80">
            <v>430</v>
          </cell>
        </row>
        <row r="81">
          <cell r="E81">
            <v>9364</v>
          </cell>
        </row>
        <row r="82">
          <cell r="E82">
            <v>653</v>
          </cell>
        </row>
        <row r="83">
          <cell r="E83">
            <v>2091</v>
          </cell>
        </row>
        <row r="84">
          <cell r="E84">
            <v>8668</v>
          </cell>
        </row>
        <row r="85">
          <cell r="E85">
            <v>3986</v>
          </cell>
        </row>
        <row r="86">
          <cell r="E86">
            <v>286</v>
          </cell>
        </row>
        <row r="87">
          <cell r="E87">
            <v>4615</v>
          </cell>
        </row>
        <row r="88">
          <cell r="E88">
            <v>3586</v>
          </cell>
        </row>
        <row r="89">
          <cell r="E89">
            <v>234</v>
          </cell>
        </row>
        <row r="90">
          <cell r="E90">
            <v>3503</v>
          </cell>
        </row>
        <row r="91">
          <cell r="E91">
            <v>651</v>
          </cell>
        </row>
        <row r="92">
          <cell r="E92">
            <v>932</v>
          </cell>
        </row>
        <row r="93">
          <cell r="E93">
            <v>6342</v>
          </cell>
        </row>
        <row r="94">
          <cell r="E94">
            <v>7986</v>
          </cell>
        </row>
        <row r="96">
          <cell r="E96">
            <v>3505</v>
          </cell>
        </row>
        <row r="97">
          <cell r="E97">
            <v>4373</v>
          </cell>
        </row>
        <row r="98">
          <cell r="E98">
            <v>5865</v>
          </cell>
        </row>
        <row r="99">
          <cell r="E99">
            <v>4082</v>
          </cell>
        </row>
        <row r="100">
          <cell r="E100">
            <v>5432</v>
          </cell>
        </row>
        <row r="101">
          <cell r="E101">
            <v>5222</v>
          </cell>
        </row>
        <row r="102">
          <cell r="E102">
            <v>417</v>
          </cell>
        </row>
        <row r="103">
          <cell r="E103">
            <v>8551</v>
          </cell>
        </row>
        <row r="104">
          <cell r="E104">
            <v>6766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4405</v>
          </cell>
        </row>
        <row r="109">
          <cell r="E109">
            <v>4386</v>
          </cell>
        </row>
        <row r="110">
          <cell r="E110">
            <v>5473</v>
          </cell>
        </row>
        <row r="111">
          <cell r="E111">
            <v>4138</v>
          </cell>
        </row>
        <row r="113">
          <cell r="E113">
            <v>7987</v>
          </cell>
        </row>
        <row r="114">
          <cell r="E114">
            <v>4822</v>
          </cell>
        </row>
        <row r="115">
          <cell r="E115">
            <v>8845</v>
          </cell>
        </row>
        <row r="116">
          <cell r="E116">
            <v>8087</v>
          </cell>
        </row>
        <row r="117">
          <cell r="E117">
            <v>3701</v>
          </cell>
        </row>
        <row r="118">
          <cell r="E118">
            <v>6505</v>
          </cell>
        </row>
        <row r="119">
          <cell r="E119">
            <v>7794</v>
          </cell>
        </row>
        <row r="120">
          <cell r="E120">
            <v>246</v>
          </cell>
        </row>
        <row r="121">
          <cell r="E121">
            <v>4983</v>
          </cell>
        </row>
        <row r="122">
          <cell r="E122">
            <v>2508</v>
          </cell>
        </row>
        <row r="123">
          <cell r="E123">
            <v>2456</v>
          </cell>
        </row>
        <row r="124">
          <cell r="E124">
            <v>6528</v>
          </cell>
        </row>
        <row r="125">
          <cell r="E125">
            <v>3305</v>
          </cell>
        </row>
        <row r="126">
          <cell r="E126">
            <v>3002</v>
          </cell>
        </row>
        <row r="127">
          <cell r="E127">
            <v>6301</v>
          </cell>
        </row>
        <row r="128">
          <cell r="E128">
            <v>9485</v>
          </cell>
        </row>
        <row r="130">
          <cell r="E130">
            <v>6140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3516</v>
          </cell>
        </row>
        <row r="141">
          <cell r="E141">
            <v>6232</v>
          </cell>
        </row>
        <row r="142">
          <cell r="E142">
            <v>7431</v>
          </cell>
        </row>
        <row r="143">
          <cell r="E143">
            <v>2936</v>
          </cell>
        </row>
        <row r="144">
          <cell r="E144">
            <v>6487</v>
          </cell>
        </row>
        <row r="145">
          <cell r="E145">
            <v>4096</v>
          </cell>
        </row>
        <row r="147">
          <cell r="E147">
            <v>5910</v>
          </cell>
        </row>
        <row r="148">
          <cell r="E148">
            <v>9801</v>
          </cell>
        </row>
        <row r="149">
          <cell r="E149">
            <v>2539</v>
          </cell>
        </row>
        <row r="150">
          <cell r="E150">
            <v>4194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60"/>
  <sheetViews>
    <sheetView showGridLines="0" tabSelected="1" view="pageBreakPreview" zoomScaleNormal="100" zoomScaleSheetLayoutView="100" workbookViewId="0">
      <pane xSplit="5772" ySplit="1716" topLeftCell="H31" activePane="bottomLeft"/>
      <selection pane="topRight" activeCell="E1" sqref="E1:G1048576"/>
      <selection pane="bottomLeft" activeCell="B34" sqref="B34"/>
      <selection pane="bottomRight" activeCell="X40" sqref="X40"/>
    </sheetView>
  </sheetViews>
  <sheetFormatPr defaultColWidth="8.19921875" defaultRowHeight="20.399999999999999" x14ac:dyDescent="0.55000000000000004"/>
  <cols>
    <col min="1" max="1" width="6" style="32" customWidth="1"/>
    <col min="2" max="2" width="22.19921875" style="2" customWidth="1"/>
    <col min="3" max="3" width="4.3984375" style="3" customWidth="1"/>
    <col min="4" max="4" width="11.3984375" style="2" customWidth="1"/>
    <col min="5" max="5" width="9.09765625" style="2" hidden="1" customWidth="1"/>
    <col min="6" max="7" width="8.19921875" style="2" hidden="1" customWidth="1"/>
    <col min="8" max="43" width="8.19921875" style="2" customWidth="1"/>
    <col min="44" max="16384" width="8.19921875" style="2"/>
  </cols>
  <sheetData>
    <row r="1" spans="1:43" ht="31.5" customHeight="1" x14ac:dyDescent="0.6">
      <c r="A1" s="1" t="s">
        <v>0</v>
      </c>
    </row>
    <row r="2" spans="1:43" x14ac:dyDescent="0.55000000000000004">
      <c r="A2" s="4" t="s">
        <v>1</v>
      </c>
      <c r="B2" s="4" t="s">
        <v>2</v>
      </c>
      <c r="C2" s="5" t="s">
        <v>3</v>
      </c>
      <c r="D2" s="6" t="s">
        <v>4</v>
      </c>
      <c r="E2" s="7" t="str">
        <f>'[1]ธันวาคม 63 '!A1</f>
        <v>ธันวาคม 63</v>
      </c>
      <c r="F2" s="8"/>
      <c r="G2" s="9"/>
      <c r="H2" s="10" t="s">
        <v>5</v>
      </c>
      <c r="I2" s="8"/>
      <c r="J2" s="9"/>
      <c r="K2" s="10" t="s">
        <v>6</v>
      </c>
      <c r="L2" s="8"/>
      <c r="M2" s="9"/>
      <c r="N2" s="10" t="s">
        <v>7</v>
      </c>
      <c r="O2" s="8"/>
      <c r="P2" s="9"/>
      <c r="Q2" s="10" t="s">
        <v>8</v>
      </c>
      <c r="R2" s="8"/>
      <c r="S2" s="9"/>
      <c r="T2" s="10" t="s">
        <v>9</v>
      </c>
      <c r="U2" s="8"/>
      <c r="V2" s="9"/>
      <c r="W2" s="10" t="s">
        <v>10</v>
      </c>
      <c r="X2" s="8"/>
      <c r="Y2" s="9"/>
      <c r="Z2" s="10" t="s">
        <v>11</v>
      </c>
      <c r="AA2" s="8"/>
      <c r="AB2" s="9"/>
      <c r="AC2" s="10" t="s">
        <v>12</v>
      </c>
      <c r="AD2" s="8"/>
      <c r="AE2" s="9"/>
      <c r="AF2" s="10" t="s">
        <v>13</v>
      </c>
      <c r="AG2" s="8"/>
      <c r="AH2" s="9"/>
      <c r="AI2" s="10" t="s">
        <v>14</v>
      </c>
      <c r="AJ2" s="8"/>
      <c r="AK2" s="9"/>
      <c r="AL2" s="10" t="s">
        <v>15</v>
      </c>
      <c r="AM2" s="8"/>
      <c r="AN2" s="9"/>
      <c r="AO2" s="10" t="s">
        <v>16</v>
      </c>
      <c r="AP2" s="8"/>
      <c r="AQ2" s="9"/>
    </row>
    <row r="3" spans="1:43" x14ac:dyDescent="0.55000000000000004">
      <c r="A3" s="11"/>
      <c r="B3" s="11"/>
      <c r="C3" s="12" t="s">
        <v>17</v>
      </c>
      <c r="D3" s="13" t="s">
        <v>18</v>
      </c>
      <c r="E3" s="14" t="s">
        <v>19</v>
      </c>
      <c r="F3" s="14" t="s">
        <v>20</v>
      </c>
      <c r="G3" s="15"/>
      <c r="H3" s="16" t="s">
        <v>19</v>
      </c>
      <c r="I3" s="14" t="s">
        <v>20</v>
      </c>
      <c r="J3" s="15">
        <v>4.5</v>
      </c>
      <c r="K3" s="16" t="s">
        <v>19</v>
      </c>
      <c r="L3" s="14" t="s">
        <v>20</v>
      </c>
      <c r="M3" s="15">
        <v>4.5</v>
      </c>
      <c r="N3" s="16" t="s">
        <v>19</v>
      </c>
      <c r="O3" s="14" t="s">
        <v>20</v>
      </c>
      <c r="P3" s="15">
        <v>4.5</v>
      </c>
      <c r="Q3" s="16" t="s">
        <v>19</v>
      </c>
      <c r="R3" s="14" t="s">
        <v>20</v>
      </c>
      <c r="S3" s="15">
        <v>4.5</v>
      </c>
      <c r="T3" s="16" t="s">
        <v>19</v>
      </c>
      <c r="U3" s="14" t="s">
        <v>20</v>
      </c>
      <c r="V3" s="15">
        <v>4.5</v>
      </c>
      <c r="W3" s="16" t="s">
        <v>19</v>
      </c>
      <c r="X3" s="14" t="s">
        <v>20</v>
      </c>
      <c r="Y3" s="15">
        <v>4.5</v>
      </c>
      <c r="Z3" s="16" t="s">
        <v>19</v>
      </c>
      <c r="AA3" s="14" t="s">
        <v>20</v>
      </c>
      <c r="AB3" s="15">
        <v>4.5</v>
      </c>
      <c r="AC3" s="16" t="s">
        <v>19</v>
      </c>
      <c r="AD3" s="14" t="s">
        <v>20</v>
      </c>
      <c r="AE3" s="15">
        <v>4.5</v>
      </c>
      <c r="AF3" s="16" t="s">
        <v>19</v>
      </c>
      <c r="AG3" s="14" t="s">
        <v>20</v>
      </c>
      <c r="AH3" s="15">
        <v>4.5</v>
      </c>
      <c r="AI3" s="16" t="s">
        <v>19</v>
      </c>
      <c r="AJ3" s="14" t="s">
        <v>20</v>
      </c>
      <c r="AK3" s="15">
        <v>4.5</v>
      </c>
      <c r="AL3" s="16" t="s">
        <v>19</v>
      </c>
      <c r="AM3" s="14" t="s">
        <v>20</v>
      </c>
      <c r="AN3" s="15">
        <v>4.5</v>
      </c>
      <c r="AO3" s="16" t="s">
        <v>19</v>
      </c>
      <c r="AP3" s="14" t="s">
        <v>20</v>
      </c>
      <c r="AQ3" s="15">
        <v>4.5</v>
      </c>
    </row>
    <row r="4" spans="1:43" x14ac:dyDescent="0.55000000000000004">
      <c r="A4" s="17" t="s">
        <v>21</v>
      </c>
      <c r="B4" s="18"/>
      <c r="C4" s="19"/>
      <c r="D4" s="20"/>
      <c r="E4" s="21"/>
      <c r="F4" s="22"/>
      <c r="G4" s="23"/>
      <c r="H4" s="21"/>
      <c r="I4" s="22"/>
      <c r="J4" s="23"/>
      <c r="K4" s="21"/>
      <c r="L4" s="22"/>
      <c r="M4" s="23"/>
      <c r="N4" s="21"/>
      <c r="O4" s="22"/>
      <c r="P4" s="23"/>
      <c r="Q4" s="21"/>
      <c r="R4" s="22"/>
      <c r="S4" s="23"/>
      <c r="T4" s="21"/>
      <c r="U4" s="22"/>
      <c r="V4" s="23"/>
      <c r="W4" s="21"/>
      <c r="X4" s="22"/>
      <c r="Y4" s="23"/>
      <c r="Z4" s="21"/>
      <c r="AA4" s="22"/>
      <c r="AB4" s="23"/>
      <c r="AC4" s="21"/>
      <c r="AD4" s="22"/>
      <c r="AE4" s="23"/>
      <c r="AF4" s="21"/>
      <c r="AG4" s="22"/>
      <c r="AH4" s="23"/>
      <c r="AI4" s="21"/>
      <c r="AJ4" s="22"/>
      <c r="AK4" s="23"/>
      <c r="AL4" s="21"/>
      <c r="AM4" s="22"/>
      <c r="AN4" s="23"/>
      <c r="AO4" s="21"/>
      <c r="AP4" s="22"/>
      <c r="AQ4" s="23"/>
    </row>
    <row r="5" spans="1:43" x14ac:dyDescent="0.55000000000000004">
      <c r="A5" s="13">
        <v>1</v>
      </c>
      <c r="B5" s="24" t="s">
        <v>22</v>
      </c>
      <c r="C5" s="25"/>
      <c r="D5" s="26">
        <v>8653040</v>
      </c>
      <c r="E5" s="27">
        <f>'[2]ธันวาคม 63'!E5</f>
        <v>4733</v>
      </c>
      <c r="F5" s="27"/>
      <c r="G5" s="28"/>
      <c r="H5" s="29">
        <f>'[2]มกราคม 64'!E5</f>
        <v>5280</v>
      </c>
      <c r="I5" s="27">
        <f t="shared" ref="I5:I68" si="0">H5-E5</f>
        <v>547</v>
      </c>
      <c r="J5" s="28">
        <f t="shared" ref="J5:J68" si="1">I5*$J$3</f>
        <v>2461.5</v>
      </c>
      <c r="K5" s="29">
        <f>'[2]กุมภาพันธ์ 64'!E5</f>
        <v>5572</v>
      </c>
      <c r="L5" s="27">
        <f t="shared" ref="L5:L68" si="2">K5-H5</f>
        <v>292</v>
      </c>
      <c r="M5" s="28">
        <f t="shared" ref="M5:M68" si="3">L5*$M$3</f>
        <v>1314</v>
      </c>
      <c r="N5" s="29">
        <f>'[2]มีนาคม 64'!E5</f>
        <v>5776</v>
      </c>
      <c r="O5" s="27">
        <f t="shared" ref="O5:O68" si="4">N5-K5</f>
        <v>204</v>
      </c>
      <c r="P5" s="28">
        <f t="shared" ref="P5:P68" si="5">O5*$P$3</f>
        <v>918</v>
      </c>
      <c r="Q5" s="29">
        <f>'[2]เมษายน 64 '!E5</f>
        <v>6006</v>
      </c>
      <c r="R5" s="27">
        <f t="shared" ref="R5:R68" si="6">Q5-N5</f>
        <v>230</v>
      </c>
      <c r="S5" s="28">
        <f t="shared" ref="S5:S68" si="7">R5*$S$3</f>
        <v>1035</v>
      </c>
      <c r="T5" s="29">
        <f>'[2]พฤษภาคม 64'!E5</f>
        <v>6231</v>
      </c>
      <c r="U5" s="27">
        <f t="shared" ref="U5:U68" si="8">T5-Q5</f>
        <v>225</v>
      </c>
      <c r="V5" s="28">
        <f t="shared" ref="V5:V68" si="9">U5*$P$3</f>
        <v>1012.5</v>
      </c>
      <c r="W5" s="29">
        <f>'[2]มิถุนายน 64 '!E5</f>
        <v>6464</v>
      </c>
      <c r="X5" s="27">
        <f t="shared" ref="X5:X6" si="10">W5-T5</f>
        <v>233</v>
      </c>
      <c r="Y5" s="28">
        <f t="shared" ref="Y5:Y68" si="11">X5*$S$3</f>
        <v>1048.5</v>
      </c>
      <c r="Z5" s="29">
        <f>'[2]กรกฏาคม 64 '!E5</f>
        <v>6673</v>
      </c>
      <c r="AA5" s="27">
        <f t="shared" ref="AA5:AA68" si="12">Z5-W5</f>
        <v>209</v>
      </c>
      <c r="AB5" s="28">
        <f t="shared" ref="AB5:AB68" si="13">AA5*$P$3</f>
        <v>940.5</v>
      </c>
      <c r="AC5" s="29">
        <f>'[2]สิงหาคม 64 '!E5</f>
        <v>6914</v>
      </c>
      <c r="AD5" s="27">
        <f t="shared" ref="AD5:AD6" si="14">AC5-Z5</f>
        <v>241</v>
      </c>
      <c r="AE5" s="28">
        <f t="shared" ref="AE5:AE68" si="15">AD5*$S$3</f>
        <v>1084.5</v>
      </c>
      <c r="AF5" s="29">
        <f>'[2]กันยายน 64 '!E5</f>
        <v>7105</v>
      </c>
      <c r="AG5" s="27">
        <f t="shared" ref="AG5:AG6" si="16">AF5-AC5</f>
        <v>191</v>
      </c>
      <c r="AH5" s="28">
        <f t="shared" ref="AH5:AH68" si="17">AG5*$S$3</f>
        <v>859.5</v>
      </c>
      <c r="AI5" s="29">
        <f>'[2]ตุลาคม 64 '!E5</f>
        <v>7273</v>
      </c>
      <c r="AJ5" s="27">
        <f t="shared" ref="AJ5:AJ6" si="18">AI5-AF5</f>
        <v>168</v>
      </c>
      <c r="AK5" s="28">
        <f t="shared" ref="AK5:AK68" si="19">AJ5*$S$3</f>
        <v>756</v>
      </c>
      <c r="AL5" s="29">
        <f>'[2]พฤศจิกายน 64'!E5</f>
        <v>7499</v>
      </c>
      <c r="AM5" s="27">
        <f t="shared" ref="AM5:AM6" si="20">AL5-AI5</f>
        <v>226</v>
      </c>
      <c r="AN5" s="28">
        <f t="shared" ref="AN5:AN68" si="21">AM5*$S$3</f>
        <v>1017</v>
      </c>
      <c r="AO5" s="29">
        <f>'[2]ธันวาคม 64 '!E5</f>
        <v>8017</v>
      </c>
      <c r="AP5" s="27">
        <f t="shared" ref="AP5:AP6" si="22">AO5-AL5</f>
        <v>518</v>
      </c>
      <c r="AQ5" s="28">
        <f t="shared" ref="AQ5:AQ68" si="23">AP5*$S$3</f>
        <v>2331</v>
      </c>
    </row>
    <row r="6" spans="1:43" x14ac:dyDescent="0.55000000000000004">
      <c r="A6" s="13">
        <v>2</v>
      </c>
      <c r="B6" s="24" t="s">
        <v>23</v>
      </c>
      <c r="C6" s="25"/>
      <c r="D6" s="26">
        <v>8213233</v>
      </c>
      <c r="E6" s="27">
        <f>'[2]ธันวาคม 63'!E6</f>
        <v>8910</v>
      </c>
      <c r="F6" s="27"/>
      <c r="G6" s="28"/>
      <c r="H6" s="29">
        <f>'[2]มกราคม 64'!E6</f>
        <v>8922</v>
      </c>
      <c r="I6" s="27">
        <f t="shared" si="0"/>
        <v>12</v>
      </c>
      <c r="J6" s="28">
        <f t="shared" si="1"/>
        <v>54</v>
      </c>
      <c r="K6" s="29">
        <f>'[2]กุมภาพันธ์ 64'!E6</f>
        <v>8939</v>
      </c>
      <c r="L6" s="27">
        <f t="shared" si="2"/>
        <v>17</v>
      </c>
      <c r="M6" s="28">
        <f t="shared" si="3"/>
        <v>76.5</v>
      </c>
      <c r="N6" s="29">
        <f>'[2]มีนาคม 64'!E6</f>
        <v>8963</v>
      </c>
      <c r="O6" s="27">
        <f t="shared" si="4"/>
        <v>24</v>
      </c>
      <c r="P6" s="28">
        <f t="shared" si="5"/>
        <v>108</v>
      </c>
      <c r="Q6" s="29">
        <f>'[2]เมษายน 64 '!E6</f>
        <v>9027</v>
      </c>
      <c r="R6" s="27">
        <f t="shared" si="6"/>
        <v>64</v>
      </c>
      <c r="S6" s="28">
        <f t="shared" si="7"/>
        <v>288</v>
      </c>
      <c r="T6" s="29">
        <f>'[2]พฤษภาคม 64'!E6</f>
        <v>9069</v>
      </c>
      <c r="U6" s="27">
        <f t="shared" si="8"/>
        <v>42</v>
      </c>
      <c r="V6" s="28">
        <f t="shared" si="9"/>
        <v>189</v>
      </c>
      <c r="W6" s="29">
        <f>'[2]มิถุนายน 64 '!E6</f>
        <v>9084</v>
      </c>
      <c r="X6" s="27">
        <f t="shared" si="10"/>
        <v>15</v>
      </c>
      <c r="Y6" s="28">
        <f t="shared" si="11"/>
        <v>67.5</v>
      </c>
      <c r="Z6" s="29">
        <f>'[2]กรกฏาคม 64 '!E6</f>
        <v>9097</v>
      </c>
      <c r="AA6" s="27">
        <f t="shared" si="12"/>
        <v>13</v>
      </c>
      <c r="AB6" s="28">
        <f t="shared" si="13"/>
        <v>58.5</v>
      </c>
      <c r="AC6" s="29">
        <f>'[2]สิงหาคม 64 '!E6</f>
        <v>9111</v>
      </c>
      <c r="AD6" s="27">
        <f t="shared" si="14"/>
        <v>14</v>
      </c>
      <c r="AE6" s="28">
        <f t="shared" si="15"/>
        <v>63</v>
      </c>
      <c r="AF6" s="29">
        <f>'[2]กันยายน 64 '!E6</f>
        <v>9134</v>
      </c>
      <c r="AG6" s="27">
        <f t="shared" si="16"/>
        <v>23</v>
      </c>
      <c r="AH6" s="28">
        <f t="shared" si="17"/>
        <v>103.5</v>
      </c>
      <c r="AI6" s="29">
        <f>'[2]ตุลาคม 64 '!E6</f>
        <v>9162</v>
      </c>
      <c r="AJ6" s="27">
        <f t="shared" si="18"/>
        <v>28</v>
      </c>
      <c r="AK6" s="28">
        <f t="shared" si="19"/>
        <v>126</v>
      </c>
      <c r="AL6" s="29">
        <f>'[2]พฤศจิกายน 64'!E6</f>
        <v>9196</v>
      </c>
      <c r="AM6" s="27">
        <f t="shared" si="20"/>
        <v>34</v>
      </c>
      <c r="AN6" s="28">
        <f t="shared" si="21"/>
        <v>153</v>
      </c>
      <c r="AO6" s="29">
        <f>'[2]ธันวาคม 64 '!E6</f>
        <v>9212</v>
      </c>
      <c r="AP6" s="27">
        <f t="shared" si="22"/>
        <v>16</v>
      </c>
      <c r="AQ6" s="28">
        <f t="shared" si="23"/>
        <v>72</v>
      </c>
    </row>
    <row r="7" spans="1:43" x14ac:dyDescent="0.55000000000000004">
      <c r="A7" s="13">
        <v>3</v>
      </c>
      <c r="B7" s="24" t="s">
        <v>24</v>
      </c>
      <c r="C7" s="25"/>
      <c r="D7" s="26">
        <v>8827607</v>
      </c>
      <c r="E7" s="27">
        <f>'[2]ธันวาคม 63'!E7</f>
        <v>8749</v>
      </c>
      <c r="F7" s="27"/>
      <c r="G7" s="28"/>
      <c r="H7" s="29">
        <f>'[2]มกราคม 64'!E7</f>
        <v>8815</v>
      </c>
      <c r="I7" s="27">
        <f t="shared" si="0"/>
        <v>66</v>
      </c>
      <c r="J7" s="28">
        <f t="shared" si="1"/>
        <v>297</v>
      </c>
      <c r="K7" s="29">
        <f>'[2]กุมภาพันธ์ 64'!E7</f>
        <v>8853</v>
      </c>
      <c r="L7" s="27">
        <f t="shared" si="2"/>
        <v>38</v>
      </c>
      <c r="M7" s="28">
        <f>L7*$M$3</f>
        <v>171</v>
      </c>
      <c r="N7" s="29">
        <f>'[2]มีนาคม 64'!E7</f>
        <v>8914</v>
      </c>
      <c r="O7" s="27">
        <f t="shared" si="4"/>
        <v>61</v>
      </c>
      <c r="P7" s="28">
        <f>O7*$P$3</f>
        <v>274.5</v>
      </c>
      <c r="Q7" s="29">
        <f>'[2]เมษายน 64 '!E7</f>
        <v>8970</v>
      </c>
      <c r="R7" s="27">
        <f t="shared" si="6"/>
        <v>56</v>
      </c>
      <c r="S7" s="28">
        <f>R7*$S$3</f>
        <v>252</v>
      </c>
      <c r="T7" s="29">
        <f>'[2]พฤษภาคม 64'!E7</f>
        <v>9030</v>
      </c>
      <c r="U7" s="27">
        <f t="shared" si="8"/>
        <v>60</v>
      </c>
      <c r="V7" s="28">
        <f>U7*$P$3</f>
        <v>270</v>
      </c>
      <c r="W7" s="29">
        <f>'[2]มิถุนายน 64 '!E7</f>
        <v>9070</v>
      </c>
      <c r="X7" s="27">
        <f>W7-T7</f>
        <v>40</v>
      </c>
      <c r="Y7" s="28">
        <f>X7*$S$3</f>
        <v>180</v>
      </c>
      <c r="Z7" s="29">
        <f>'[2]กรกฏาคม 64 '!E7</f>
        <v>9139</v>
      </c>
      <c r="AA7" s="27">
        <f t="shared" si="12"/>
        <v>69</v>
      </c>
      <c r="AB7" s="28">
        <f>AA7*$P$3</f>
        <v>310.5</v>
      </c>
      <c r="AC7" s="29">
        <f>'[2]สิงหาคม 64 '!E7</f>
        <v>9239</v>
      </c>
      <c r="AD7" s="27">
        <f>AC7-Z7</f>
        <v>100</v>
      </c>
      <c r="AE7" s="28">
        <f>AD7*$S$3</f>
        <v>450</v>
      </c>
      <c r="AF7" s="29">
        <f>'[2]กันยายน 64 '!E7</f>
        <v>9336</v>
      </c>
      <c r="AG7" s="27">
        <f>AF7-AC7</f>
        <v>97</v>
      </c>
      <c r="AH7" s="28">
        <f>AG7*$S$3</f>
        <v>436.5</v>
      </c>
      <c r="AI7" s="29">
        <f>'[2]ตุลาคม 64 '!E7</f>
        <v>9432</v>
      </c>
      <c r="AJ7" s="27">
        <f>AI7-AF7</f>
        <v>96</v>
      </c>
      <c r="AK7" s="28">
        <f>AJ7*$S$3</f>
        <v>432</v>
      </c>
      <c r="AL7" s="29">
        <f>'[2]พฤศจิกายน 64'!E7</f>
        <v>9526</v>
      </c>
      <c r="AM7" s="27">
        <f>AL7-AI7</f>
        <v>94</v>
      </c>
      <c r="AN7" s="28">
        <f>AM7*$S$3</f>
        <v>423</v>
      </c>
      <c r="AO7" s="29">
        <f>'[2]ธันวาคม 64 '!E7</f>
        <v>9598</v>
      </c>
      <c r="AP7" s="27">
        <f>AO7-AL7</f>
        <v>72</v>
      </c>
      <c r="AQ7" s="28">
        <f>AP7*$S$3</f>
        <v>324</v>
      </c>
    </row>
    <row r="8" spans="1:43" x14ac:dyDescent="0.55000000000000004">
      <c r="A8" s="13">
        <v>4</v>
      </c>
      <c r="B8" s="24" t="s">
        <v>25</v>
      </c>
      <c r="C8" s="25"/>
      <c r="D8" s="26">
        <v>8904670</v>
      </c>
      <c r="E8" s="27">
        <f>'[2]ธันวาคม 63'!E8</f>
        <v>9485</v>
      </c>
      <c r="F8" s="27"/>
      <c r="G8" s="28"/>
      <c r="H8" s="29">
        <f>'[2]มกราคม 64'!E8</f>
        <v>9787</v>
      </c>
      <c r="I8" s="27">
        <f t="shared" si="0"/>
        <v>302</v>
      </c>
      <c r="J8" s="28">
        <f t="shared" si="1"/>
        <v>1359</v>
      </c>
      <c r="K8" s="29">
        <f>'[2]กุมภาพันธ์ 64'!E8</f>
        <v>85</v>
      </c>
      <c r="L8" s="30">
        <f>10000-H8+K8</f>
        <v>298</v>
      </c>
      <c r="M8" s="28">
        <f t="shared" si="3"/>
        <v>1341</v>
      </c>
      <c r="N8" s="29">
        <f>'[2]มีนาคม 64'!E8</f>
        <v>343</v>
      </c>
      <c r="O8" s="27">
        <f t="shared" si="4"/>
        <v>258</v>
      </c>
      <c r="P8" s="28">
        <f t="shared" si="5"/>
        <v>1161</v>
      </c>
      <c r="Q8" s="29">
        <f>'[2]เมษายน 64 '!E8</f>
        <v>502</v>
      </c>
      <c r="R8" s="27">
        <f t="shared" si="6"/>
        <v>159</v>
      </c>
      <c r="S8" s="28">
        <f t="shared" si="7"/>
        <v>715.5</v>
      </c>
      <c r="T8" s="29">
        <f>'[2]พฤษภาคม 64'!E8</f>
        <v>619</v>
      </c>
      <c r="U8" s="27">
        <f t="shared" si="8"/>
        <v>117</v>
      </c>
      <c r="V8" s="28">
        <f t="shared" si="9"/>
        <v>526.5</v>
      </c>
      <c r="W8" s="29">
        <f>'[2]มิถุนายน 64 '!E8</f>
        <v>776</v>
      </c>
      <c r="X8" s="27">
        <f t="shared" ref="X8:X71" si="24">W8-T8</f>
        <v>157</v>
      </c>
      <c r="Y8" s="28">
        <f t="shared" si="11"/>
        <v>706.5</v>
      </c>
      <c r="Z8" s="29">
        <f>'[2]กรกฏาคม 64 '!E8</f>
        <v>883</v>
      </c>
      <c r="AA8" s="27">
        <f t="shared" si="12"/>
        <v>107</v>
      </c>
      <c r="AB8" s="28">
        <f t="shared" si="13"/>
        <v>481.5</v>
      </c>
      <c r="AC8" s="29">
        <f>'[2]สิงหาคม 64 '!E8</f>
        <v>1017</v>
      </c>
      <c r="AD8" s="27">
        <f t="shared" ref="AD8:AD71" si="25">AC8-Z8</f>
        <v>134</v>
      </c>
      <c r="AE8" s="28">
        <f t="shared" si="15"/>
        <v>603</v>
      </c>
      <c r="AF8" s="29">
        <f>'[2]กันยายน 64 '!E8</f>
        <v>1141</v>
      </c>
      <c r="AG8" s="27">
        <f t="shared" ref="AG8:AG71" si="26">AF8-AC8</f>
        <v>124</v>
      </c>
      <c r="AH8" s="28">
        <f t="shared" si="17"/>
        <v>558</v>
      </c>
      <c r="AI8" s="29">
        <f>'[2]ตุลาคม 64 '!E8</f>
        <v>1237</v>
      </c>
      <c r="AJ8" s="27">
        <f t="shared" ref="AJ8:AJ71" si="27">AI8-AF8</f>
        <v>96</v>
      </c>
      <c r="AK8" s="28">
        <f t="shared" si="19"/>
        <v>432</v>
      </c>
      <c r="AL8" s="29">
        <f>'[2]พฤศจิกายน 64'!E8</f>
        <v>1241</v>
      </c>
      <c r="AM8" s="27">
        <f t="shared" ref="AM8:AM71" si="28">AL8-AI8</f>
        <v>4</v>
      </c>
      <c r="AN8" s="28">
        <f t="shared" si="21"/>
        <v>18</v>
      </c>
      <c r="AO8" s="29">
        <f>'[2]ธันวาคม 64 '!E8</f>
        <v>1241</v>
      </c>
      <c r="AP8" s="27">
        <f t="shared" ref="AP8:AP71" si="29">AO8-AL8</f>
        <v>0</v>
      </c>
      <c r="AQ8" s="28">
        <f t="shared" si="23"/>
        <v>0</v>
      </c>
    </row>
    <row r="9" spans="1:43" x14ac:dyDescent="0.55000000000000004">
      <c r="A9" s="13">
        <v>5</v>
      </c>
      <c r="B9" s="24" t="s">
        <v>26</v>
      </c>
      <c r="C9" s="25"/>
      <c r="D9" s="26">
        <v>8881410</v>
      </c>
      <c r="E9" s="27">
        <f>'[2]ธันวาคม 63'!E9</f>
        <v>9757</v>
      </c>
      <c r="F9" s="27"/>
      <c r="G9" s="28"/>
      <c r="H9" s="29">
        <f>'[2]มกราคม 64'!E9</f>
        <v>9757</v>
      </c>
      <c r="I9" s="27">
        <f t="shared" si="0"/>
        <v>0</v>
      </c>
      <c r="J9" s="28">
        <f t="shared" si="1"/>
        <v>0</v>
      </c>
      <c r="K9" s="29">
        <f>'[2]กุมภาพันธ์ 64'!E9</f>
        <v>9757</v>
      </c>
      <c r="L9" s="27">
        <f t="shared" si="2"/>
        <v>0</v>
      </c>
      <c r="M9" s="28">
        <f t="shared" si="3"/>
        <v>0</v>
      </c>
      <c r="N9" s="29">
        <f>'[2]มีนาคม 64'!E9</f>
        <v>9757</v>
      </c>
      <c r="O9" s="27">
        <f t="shared" si="4"/>
        <v>0</v>
      </c>
      <c r="P9" s="28">
        <f t="shared" si="5"/>
        <v>0</v>
      </c>
      <c r="Q9" s="29">
        <f>'[2]เมษายน 64 '!E9</f>
        <v>9757</v>
      </c>
      <c r="R9" s="27">
        <f t="shared" si="6"/>
        <v>0</v>
      </c>
      <c r="S9" s="28">
        <f t="shared" si="7"/>
        <v>0</v>
      </c>
      <c r="T9" s="29">
        <f>'[2]พฤษภาคม 64'!E9</f>
        <v>9757</v>
      </c>
      <c r="U9" s="27">
        <f t="shared" si="8"/>
        <v>0</v>
      </c>
      <c r="V9" s="28">
        <f t="shared" si="9"/>
        <v>0</v>
      </c>
      <c r="W9" s="29">
        <f>'[2]มิถุนายน 64 '!E9</f>
        <v>9757</v>
      </c>
      <c r="X9" s="27">
        <f t="shared" si="24"/>
        <v>0</v>
      </c>
      <c r="Y9" s="28">
        <f t="shared" si="11"/>
        <v>0</v>
      </c>
      <c r="Z9" s="29">
        <f>'[2]กรกฏาคม 64 '!E9</f>
        <v>9757</v>
      </c>
      <c r="AA9" s="27">
        <f t="shared" si="12"/>
        <v>0</v>
      </c>
      <c r="AB9" s="28">
        <f t="shared" si="13"/>
        <v>0</v>
      </c>
      <c r="AC9" s="29">
        <f>'[2]สิงหาคม 64 '!E9</f>
        <v>9757</v>
      </c>
      <c r="AD9" s="27">
        <f t="shared" si="25"/>
        <v>0</v>
      </c>
      <c r="AE9" s="28">
        <f t="shared" si="15"/>
        <v>0</v>
      </c>
      <c r="AF9" s="29">
        <f>'[2]กันยายน 64 '!E9</f>
        <v>9757</v>
      </c>
      <c r="AG9" s="27">
        <f t="shared" si="26"/>
        <v>0</v>
      </c>
      <c r="AH9" s="28">
        <f t="shared" si="17"/>
        <v>0</v>
      </c>
      <c r="AI9" s="29">
        <f>'[2]ตุลาคม 64 '!E9</f>
        <v>9757</v>
      </c>
      <c r="AJ9" s="27">
        <f t="shared" si="27"/>
        <v>0</v>
      </c>
      <c r="AK9" s="28">
        <f t="shared" si="19"/>
        <v>0</v>
      </c>
      <c r="AL9" s="29">
        <f>'[2]พฤศจิกายน 64'!E9</f>
        <v>9757</v>
      </c>
      <c r="AM9" s="27">
        <f t="shared" si="28"/>
        <v>0</v>
      </c>
      <c r="AN9" s="28">
        <f t="shared" si="21"/>
        <v>0</v>
      </c>
      <c r="AO9" s="29">
        <f>'[2]ธันวาคม 64 '!E9</f>
        <v>9757</v>
      </c>
      <c r="AP9" s="27">
        <f t="shared" si="29"/>
        <v>0</v>
      </c>
      <c r="AQ9" s="28">
        <f t="shared" si="23"/>
        <v>0</v>
      </c>
    </row>
    <row r="10" spans="1:43" x14ac:dyDescent="0.55000000000000004">
      <c r="A10" s="13">
        <v>6</v>
      </c>
      <c r="B10" s="24" t="s">
        <v>27</v>
      </c>
      <c r="C10" s="25"/>
      <c r="D10" s="26">
        <v>8653279</v>
      </c>
      <c r="E10" s="27">
        <f>'[2]ธันวาคม 63'!E10</f>
        <v>2364</v>
      </c>
      <c r="F10" s="27"/>
      <c r="G10" s="28"/>
      <c r="H10" s="29">
        <f>'[2]มกราคม 64'!E10</f>
        <v>2660</v>
      </c>
      <c r="I10" s="27">
        <f t="shared" si="0"/>
        <v>296</v>
      </c>
      <c r="J10" s="28">
        <f t="shared" si="1"/>
        <v>1332</v>
      </c>
      <c r="K10" s="29">
        <f>'[2]กุมภาพันธ์ 64'!E10</f>
        <v>2907</v>
      </c>
      <c r="L10" s="27">
        <f t="shared" si="2"/>
        <v>247</v>
      </c>
      <c r="M10" s="28">
        <f t="shared" si="3"/>
        <v>1111.5</v>
      </c>
      <c r="N10" s="29">
        <f>'[2]มีนาคม 64'!E10</f>
        <v>3215</v>
      </c>
      <c r="O10" s="27">
        <f t="shared" si="4"/>
        <v>308</v>
      </c>
      <c r="P10" s="28">
        <f t="shared" si="5"/>
        <v>1386</v>
      </c>
      <c r="Q10" s="29">
        <f>'[2]เมษายน 64 '!E10</f>
        <v>3455</v>
      </c>
      <c r="R10" s="27">
        <f t="shared" si="6"/>
        <v>240</v>
      </c>
      <c r="S10" s="28">
        <f t="shared" si="7"/>
        <v>1080</v>
      </c>
      <c r="T10" s="29">
        <f>'[2]พฤษภาคม 64'!E10</f>
        <v>3733</v>
      </c>
      <c r="U10" s="27">
        <f t="shared" si="8"/>
        <v>278</v>
      </c>
      <c r="V10" s="28">
        <f t="shared" si="9"/>
        <v>1251</v>
      </c>
      <c r="W10" s="29">
        <f>'[2]มิถุนายน 64 '!E10</f>
        <v>4085</v>
      </c>
      <c r="X10" s="27">
        <f t="shared" si="24"/>
        <v>352</v>
      </c>
      <c r="Y10" s="28">
        <f t="shared" si="11"/>
        <v>1584</v>
      </c>
      <c r="Z10" s="29">
        <f>'[2]กรกฏาคม 64 '!E10</f>
        <v>4345</v>
      </c>
      <c r="AA10" s="27">
        <f t="shared" si="12"/>
        <v>260</v>
      </c>
      <c r="AB10" s="28">
        <f t="shared" si="13"/>
        <v>1170</v>
      </c>
      <c r="AC10" s="29">
        <f>'[2]สิงหาคม 64 '!E10</f>
        <v>4672</v>
      </c>
      <c r="AD10" s="27">
        <f t="shared" si="25"/>
        <v>327</v>
      </c>
      <c r="AE10" s="28">
        <f t="shared" si="15"/>
        <v>1471.5</v>
      </c>
      <c r="AF10" s="29">
        <f>'[2]กันยายน 64 '!E10</f>
        <v>4901</v>
      </c>
      <c r="AG10" s="27">
        <f t="shared" si="26"/>
        <v>229</v>
      </c>
      <c r="AH10" s="28">
        <f t="shared" si="17"/>
        <v>1030.5</v>
      </c>
      <c r="AI10" s="29">
        <f>'[2]ตุลาคม 64 '!E10</f>
        <v>5104</v>
      </c>
      <c r="AJ10" s="27">
        <f t="shared" si="27"/>
        <v>203</v>
      </c>
      <c r="AK10" s="28">
        <f t="shared" si="19"/>
        <v>913.5</v>
      </c>
      <c r="AL10" s="29">
        <f>'[2]พฤศจิกายน 64'!E10</f>
        <v>5394</v>
      </c>
      <c r="AM10" s="27">
        <f t="shared" si="28"/>
        <v>290</v>
      </c>
      <c r="AN10" s="28">
        <f t="shared" si="21"/>
        <v>1305</v>
      </c>
      <c r="AO10" s="29">
        <f>'[2]ธันวาคม 64 '!E10</f>
        <v>5620</v>
      </c>
      <c r="AP10" s="27">
        <f t="shared" si="29"/>
        <v>226</v>
      </c>
      <c r="AQ10" s="28">
        <f t="shared" si="23"/>
        <v>1017</v>
      </c>
    </row>
    <row r="11" spans="1:43" x14ac:dyDescent="0.55000000000000004">
      <c r="A11" s="13">
        <v>7</v>
      </c>
      <c r="B11" s="24" t="s">
        <v>28</v>
      </c>
      <c r="C11" s="25"/>
      <c r="D11" s="26">
        <v>8481619</v>
      </c>
      <c r="E11" s="27">
        <f>'[2]ธันวาคม 63'!E11</f>
        <v>5583</v>
      </c>
      <c r="F11" s="27"/>
      <c r="G11" s="28"/>
      <c r="H11" s="29">
        <f>'[2]มกราคม 64'!E11</f>
        <v>5723</v>
      </c>
      <c r="I11" s="27">
        <f t="shared" si="0"/>
        <v>140</v>
      </c>
      <c r="J11" s="28">
        <f t="shared" si="1"/>
        <v>630</v>
      </c>
      <c r="K11" s="29">
        <f>'[2]กุมภาพันธ์ 64'!E11</f>
        <v>5864</v>
      </c>
      <c r="L11" s="27">
        <f t="shared" si="2"/>
        <v>141</v>
      </c>
      <c r="M11" s="28">
        <f t="shared" si="3"/>
        <v>634.5</v>
      </c>
      <c r="N11" s="29">
        <f>'[2]มีนาคม 64'!E11</f>
        <v>6011</v>
      </c>
      <c r="O11" s="27">
        <f t="shared" si="4"/>
        <v>147</v>
      </c>
      <c r="P11" s="28">
        <f t="shared" si="5"/>
        <v>661.5</v>
      </c>
      <c r="Q11" s="29">
        <f>'[2]เมษายน 64 '!E11</f>
        <v>6132</v>
      </c>
      <c r="R11" s="27">
        <f t="shared" si="6"/>
        <v>121</v>
      </c>
      <c r="S11" s="28">
        <f t="shared" si="7"/>
        <v>544.5</v>
      </c>
      <c r="T11" s="29">
        <f>'[2]พฤษภาคม 64'!E11</f>
        <v>6255</v>
      </c>
      <c r="U11" s="27">
        <f t="shared" si="8"/>
        <v>123</v>
      </c>
      <c r="V11" s="28">
        <f t="shared" si="9"/>
        <v>553.5</v>
      </c>
      <c r="W11" s="29">
        <f>'[2]มิถุนายน 64 '!E11</f>
        <v>6358</v>
      </c>
      <c r="X11" s="27">
        <f t="shared" si="24"/>
        <v>103</v>
      </c>
      <c r="Y11" s="28">
        <f t="shared" si="11"/>
        <v>463.5</v>
      </c>
      <c r="Z11" s="29">
        <f>'[2]กรกฏาคม 64 '!E11</f>
        <v>6467</v>
      </c>
      <c r="AA11" s="27">
        <f t="shared" si="12"/>
        <v>109</v>
      </c>
      <c r="AB11" s="28">
        <f t="shared" si="13"/>
        <v>490.5</v>
      </c>
      <c r="AC11" s="29">
        <f>'[2]สิงหาคม 64 '!E11</f>
        <v>6542</v>
      </c>
      <c r="AD11" s="27">
        <f t="shared" si="25"/>
        <v>75</v>
      </c>
      <c r="AE11" s="28">
        <f t="shared" si="15"/>
        <v>337.5</v>
      </c>
      <c r="AF11" s="29">
        <f>'[2]กันยายน 64 '!E11</f>
        <v>6614</v>
      </c>
      <c r="AG11" s="27">
        <f t="shared" si="26"/>
        <v>72</v>
      </c>
      <c r="AH11" s="28">
        <f t="shared" si="17"/>
        <v>324</v>
      </c>
      <c r="AI11" s="29">
        <f>'[2]ตุลาคม 64 '!E11</f>
        <v>6721</v>
      </c>
      <c r="AJ11" s="27">
        <f t="shared" si="27"/>
        <v>107</v>
      </c>
      <c r="AK11" s="28">
        <f t="shared" si="19"/>
        <v>481.5</v>
      </c>
      <c r="AL11" s="29">
        <f>'[2]พฤศจิกายน 64'!E11</f>
        <v>6796</v>
      </c>
      <c r="AM11" s="27">
        <f t="shared" si="28"/>
        <v>75</v>
      </c>
      <c r="AN11" s="28">
        <f t="shared" si="21"/>
        <v>337.5</v>
      </c>
      <c r="AO11" s="29">
        <f>'[2]ธันวาคม 64 '!E11</f>
        <v>6855</v>
      </c>
      <c r="AP11" s="27">
        <f t="shared" si="29"/>
        <v>59</v>
      </c>
      <c r="AQ11" s="28">
        <f t="shared" si="23"/>
        <v>265.5</v>
      </c>
    </row>
    <row r="12" spans="1:43" x14ac:dyDescent="0.55000000000000004">
      <c r="A12" s="13">
        <v>8</v>
      </c>
      <c r="B12" s="24" t="s">
        <v>29</v>
      </c>
      <c r="C12" s="25"/>
      <c r="D12" s="26">
        <v>826915</v>
      </c>
      <c r="E12" s="27">
        <f>'[2]ธันวาคม 63'!E12</f>
        <v>345</v>
      </c>
      <c r="F12" s="27"/>
      <c r="G12" s="28"/>
      <c r="H12" s="29">
        <f>'[2]มกราคม 64'!E12</f>
        <v>406</v>
      </c>
      <c r="I12" s="27">
        <f t="shared" si="0"/>
        <v>61</v>
      </c>
      <c r="J12" s="28">
        <f t="shared" si="1"/>
        <v>274.5</v>
      </c>
      <c r="K12" s="29">
        <f>'[2]กุมภาพันธ์ 64'!E12</f>
        <v>469</v>
      </c>
      <c r="L12" s="27">
        <f t="shared" si="2"/>
        <v>63</v>
      </c>
      <c r="M12" s="28">
        <f t="shared" si="3"/>
        <v>283.5</v>
      </c>
      <c r="N12" s="29">
        <f>'[2]มีนาคม 64'!E12</f>
        <v>580</v>
      </c>
      <c r="O12" s="27">
        <f t="shared" si="4"/>
        <v>111</v>
      </c>
      <c r="P12" s="28">
        <f t="shared" si="5"/>
        <v>499.5</v>
      </c>
      <c r="Q12" s="29">
        <f>'[2]เมษายน 64 '!E12</f>
        <v>696</v>
      </c>
      <c r="R12" s="27">
        <f t="shared" si="6"/>
        <v>116</v>
      </c>
      <c r="S12" s="28">
        <f t="shared" si="7"/>
        <v>522</v>
      </c>
      <c r="T12" s="29">
        <f>'[2]พฤษภาคม 64'!E12</f>
        <v>779</v>
      </c>
      <c r="U12" s="27">
        <f t="shared" si="8"/>
        <v>83</v>
      </c>
      <c r="V12" s="28">
        <f t="shared" si="9"/>
        <v>373.5</v>
      </c>
      <c r="W12" s="29">
        <f>'[2]มิถุนายน 64 '!E12</f>
        <v>884</v>
      </c>
      <c r="X12" s="27">
        <f t="shared" si="24"/>
        <v>105</v>
      </c>
      <c r="Y12" s="28">
        <f t="shared" si="11"/>
        <v>472.5</v>
      </c>
      <c r="Z12" s="29">
        <f>'[2]กรกฏาคม 64 '!E12</f>
        <v>973</v>
      </c>
      <c r="AA12" s="27">
        <f t="shared" si="12"/>
        <v>89</v>
      </c>
      <c r="AB12" s="28">
        <f t="shared" si="13"/>
        <v>400.5</v>
      </c>
      <c r="AC12" s="29">
        <f>'[2]สิงหาคม 64 '!E12</f>
        <v>1072</v>
      </c>
      <c r="AD12" s="27">
        <f t="shared" si="25"/>
        <v>99</v>
      </c>
      <c r="AE12" s="28">
        <f t="shared" si="15"/>
        <v>445.5</v>
      </c>
      <c r="AF12" s="29">
        <f>'[2]กันยายน 64 '!E12</f>
        <v>1145</v>
      </c>
      <c r="AG12" s="27">
        <f t="shared" si="26"/>
        <v>73</v>
      </c>
      <c r="AH12" s="28">
        <f t="shared" si="17"/>
        <v>328.5</v>
      </c>
      <c r="AI12" s="29">
        <f>'[2]ตุลาคม 64 '!E12</f>
        <v>1215</v>
      </c>
      <c r="AJ12" s="27">
        <f t="shared" si="27"/>
        <v>70</v>
      </c>
      <c r="AK12" s="28">
        <f t="shared" si="19"/>
        <v>315</v>
      </c>
      <c r="AL12" s="29">
        <f>'[2]พฤศจิกายน 64'!E12</f>
        <v>1289</v>
      </c>
      <c r="AM12" s="27">
        <f t="shared" si="28"/>
        <v>74</v>
      </c>
      <c r="AN12" s="28">
        <f t="shared" si="21"/>
        <v>333</v>
      </c>
      <c r="AO12" s="29">
        <f>'[2]ธันวาคม 64 '!E12</f>
        <v>1333</v>
      </c>
      <c r="AP12" s="27">
        <f t="shared" si="29"/>
        <v>44</v>
      </c>
      <c r="AQ12" s="28">
        <f t="shared" si="23"/>
        <v>198</v>
      </c>
    </row>
    <row r="13" spans="1:43" x14ac:dyDescent="0.55000000000000004">
      <c r="A13" s="13">
        <v>9</v>
      </c>
      <c r="B13" s="24" t="s">
        <v>30</v>
      </c>
      <c r="C13" s="25"/>
      <c r="D13" s="26">
        <v>8645659</v>
      </c>
      <c r="E13" s="27">
        <f>'[2]ธันวาคม 63'!E13</f>
        <v>5607</v>
      </c>
      <c r="F13" s="27"/>
      <c r="G13" s="28"/>
      <c r="H13" s="29">
        <f>'[2]มกราคม 64'!E13</f>
        <v>5607</v>
      </c>
      <c r="I13" s="27">
        <f t="shared" si="0"/>
        <v>0</v>
      </c>
      <c r="J13" s="28">
        <f t="shared" si="1"/>
        <v>0</v>
      </c>
      <c r="K13" s="29">
        <f>'[2]กุมภาพันธ์ 64'!E13</f>
        <v>5607</v>
      </c>
      <c r="L13" s="27">
        <f t="shared" si="2"/>
        <v>0</v>
      </c>
      <c r="M13" s="28">
        <f t="shared" si="3"/>
        <v>0</v>
      </c>
      <c r="N13" s="29">
        <f>'[2]มีนาคม 64'!E13</f>
        <v>5607</v>
      </c>
      <c r="O13" s="27">
        <f t="shared" si="4"/>
        <v>0</v>
      </c>
      <c r="P13" s="28">
        <f t="shared" si="5"/>
        <v>0</v>
      </c>
      <c r="Q13" s="29">
        <f>'[2]เมษายน 64 '!E13</f>
        <v>5607</v>
      </c>
      <c r="R13" s="27">
        <f t="shared" si="6"/>
        <v>0</v>
      </c>
      <c r="S13" s="28">
        <f t="shared" si="7"/>
        <v>0</v>
      </c>
      <c r="T13" s="29">
        <f>'[2]พฤษภาคม 64'!E13</f>
        <v>5607</v>
      </c>
      <c r="U13" s="27">
        <f t="shared" si="8"/>
        <v>0</v>
      </c>
      <c r="V13" s="28">
        <f t="shared" si="9"/>
        <v>0</v>
      </c>
      <c r="W13" s="29">
        <f>'[2]มิถุนายน 64 '!E13</f>
        <v>5607</v>
      </c>
      <c r="X13" s="27">
        <f t="shared" si="24"/>
        <v>0</v>
      </c>
      <c r="Y13" s="28">
        <f t="shared" si="11"/>
        <v>0</v>
      </c>
      <c r="Z13" s="29">
        <f>'[2]กรกฏาคม 64 '!E13</f>
        <v>5607</v>
      </c>
      <c r="AA13" s="27">
        <f t="shared" si="12"/>
        <v>0</v>
      </c>
      <c r="AB13" s="28">
        <f t="shared" si="13"/>
        <v>0</v>
      </c>
      <c r="AC13" s="29">
        <f>'[2]สิงหาคม 64 '!E13</f>
        <v>5607</v>
      </c>
      <c r="AD13" s="27">
        <f t="shared" si="25"/>
        <v>0</v>
      </c>
      <c r="AE13" s="28">
        <f t="shared" si="15"/>
        <v>0</v>
      </c>
      <c r="AF13" s="29">
        <f>'[2]กันยายน 64 '!E13</f>
        <v>5607</v>
      </c>
      <c r="AG13" s="27">
        <f t="shared" si="26"/>
        <v>0</v>
      </c>
      <c r="AH13" s="28">
        <f t="shared" si="17"/>
        <v>0</v>
      </c>
      <c r="AI13" s="29">
        <f>'[2]ตุลาคม 64 '!E13</f>
        <v>5607</v>
      </c>
      <c r="AJ13" s="27">
        <f t="shared" si="27"/>
        <v>0</v>
      </c>
      <c r="AK13" s="28">
        <f t="shared" si="19"/>
        <v>0</v>
      </c>
      <c r="AL13" s="29">
        <f>'[2]พฤศจิกายน 64'!E13</f>
        <v>5607</v>
      </c>
      <c r="AM13" s="27">
        <f t="shared" si="28"/>
        <v>0</v>
      </c>
      <c r="AN13" s="28">
        <f t="shared" si="21"/>
        <v>0</v>
      </c>
      <c r="AO13" s="29">
        <f>'[2]ธันวาคม 64 '!E13</f>
        <v>5607</v>
      </c>
      <c r="AP13" s="27">
        <f t="shared" si="29"/>
        <v>0</v>
      </c>
      <c r="AQ13" s="28">
        <f t="shared" si="23"/>
        <v>0</v>
      </c>
    </row>
    <row r="14" spans="1:43" x14ac:dyDescent="0.55000000000000004">
      <c r="A14" s="13">
        <v>10</v>
      </c>
      <c r="B14" s="24" t="s">
        <v>31</v>
      </c>
      <c r="C14" s="25"/>
      <c r="D14" s="26">
        <v>8645658</v>
      </c>
      <c r="E14" s="27">
        <f>'[2]ธันวาคม 63'!E14</f>
        <v>5538</v>
      </c>
      <c r="F14" s="27"/>
      <c r="G14" s="28"/>
      <c r="H14" s="29">
        <f>'[2]มกราคม 64'!E14</f>
        <v>5934</v>
      </c>
      <c r="I14" s="27">
        <f t="shared" si="0"/>
        <v>396</v>
      </c>
      <c r="J14" s="28">
        <f t="shared" si="1"/>
        <v>1782</v>
      </c>
      <c r="K14" s="29">
        <f>'[2]กุมภาพันธ์ 64'!E14</f>
        <v>6264</v>
      </c>
      <c r="L14" s="27">
        <f t="shared" si="2"/>
        <v>330</v>
      </c>
      <c r="M14" s="28">
        <f t="shared" si="3"/>
        <v>1485</v>
      </c>
      <c r="N14" s="29">
        <f>'[2]มีนาคม 64'!E14</f>
        <v>6611</v>
      </c>
      <c r="O14" s="27">
        <f t="shared" si="4"/>
        <v>347</v>
      </c>
      <c r="P14" s="28">
        <f t="shared" si="5"/>
        <v>1561.5</v>
      </c>
      <c r="Q14" s="29">
        <f>'[2]เมษายน 64 '!E14</f>
        <v>6999</v>
      </c>
      <c r="R14" s="27">
        <f t="shared" si="6"/>
        <v>388</v>
      </c>
      <c r="S14" s="28">
        <f t="shared" si="7"/>
        <v>1746</v>
      </c>
      <c r="T14" s="29">
        <f>'[2]พฤษภาคม 64'!E14</f>
        <v>7341</v>
      </c>
      <c r="U14" s="27">
        <f t="shared" si="8"/>
        <v>342</v>
      </c>
      <c r="V14" s="28">
        <f t="shared" si="9"/>
        <v>1539</v>
      </c>
      <c r="W14" s="29">
        <f>'[2]มิถุนายน 64 '!E14</f>
        <v>7809</v>
      </c>
      <c r="X14" s="27">
        <f t="shared" si="24"/>
        <v>468</v>
      </c>
      <c r="Y14" s="28">
        <f t="shared" si="11"/>
        <v>2106</v>
      </c>
      <c r="Z14" s="29">
        <f>'[2]กรกฏาคม 64 '!E14</f>
        <v>8208</v>
      </c>
      <c r="AA14" s="27">
        <f t="shared" si="12"/>
        <v>399</v>
      </c>
      <c r="AB14" s="28">
        <f t="shared" si="13"/>
        <v>1795.5</v>
      </c>
      <c r="AC14" s="29">
        <f>'[2]สิงหาคม 64 '!E14</f>
        <v>8744</v>
      </c>
      <c r="AD14" s="27">
        <f t="shared" si="25"/>
        <v>536</v>
      </c>
      <c r="AE14" s="28">
        <f t="shared" si="15"/>
        <v>2412</v>
      </c>
      <c r="AF14" s="29">
        <f>'[2]กันยายน 64 '!E14</f>
        <v>9145</v>
      </c>
      <c r="AG14" s="27">
        <f t="shared" si="26"/>
        <v>401</v>
      </c>
      <c r="AH14" s="28">
        <f t="shared" si="17"/>
        <v>1804.5</v>
      </c>
      <c r="AI14" s="29">
        <f>'[2]ตุลาคม 64 '!E14</f>
        <v>9458</v>
      </c>
      <c r="AJ14" s="27">
        <f t="shared" si="27"/>
        <v>313</v>
      </c>
      <c r="AK14" s="28">
        <f t="shared" si="19"/>
        <v>1408.5</v>
      </c>
      <c r="AL14" s="29">
        <f>'[2]พฤศจิกายน 64'!E14</f>
        <v>9786</v>
      </c>
      <c r="AM14" s="27">
        <f t="shared" si="28"/>
        <v>328</v>
      </c>
      <c r="AN14" s="28">
        <f t="shared" si="21"/>
        <v>1476</v>
      </c>
      <c r="AO14" s="29">
        <f>'[2]ธันวาคม 64 '!E14</f>
        <v>95</v>
      </c>
      <c r="AP14" s="31">
        <f>10000-AL14+AO14</f>
        <v>309</v>
      </c>
      <c r="AQ14" s="28">
        <f t="shared" si="23"/>
        <v>1390.5</v>
      </c>
    </row>
    <row r="15" spans="1:43" x14ac:dyDescent="0.55000000000000004">
      <c r="A15" s="13">
        <v>11</v>
      </c>
      <c r="B15" s="24" t="s">
        <v>32</v>
      </c>
      <c r="C15" s="25"/>
      <c r="D15" s="26">
        <v>826427</v>
      </c>
      <c r="E15" s="27">
        <f>'[2]ธันวาคม 63'!E15</f>
        <v>9380</v>
      </c>
      <c r="F15" s="27"/>
      <c r="G15" s="28"/>
      <c r="H15" s="29">
        <f>'[2]มกราคม 64'!E15</f>
        <v>9465</v>
      </c>
      <c r="I15" s="27">
        <f t="shared" si="0"/>
        <v>85</v>
      </c>
      <c r="J15" s="28">
        <f t="shared" si="1"/>
        <v>382.5</v>
      </c>
      <c r="K15" s="29">
        <f>'[2]กุมภาพันธ์ 64'!E15</f>
        <v>9518</v>
      </c>
      <c r="L15" s="27">
        <f t="shared" si="2"/>
        <v>53</v>
      </c>
      <c r="M15" s="28">
        <f t="shared" si="3"/>
        <v>238.5</v>
      </c>
      <c r="N15" s="29">
        <f>'[2]มีนาคม 64'!E15</f>
        <v>9581</v>
      </c>
      <c r="O15" s="27">
        <f t="shared" si="4"/>
        <v>63</v>
      </c>
      <c r="P15" s="28">
        <f t="shared" si="5"/>
        <v>283.5</v>
      </c>
      <c r="Q15" s="29">
        <f>'[2]เมษายน 64 '!E15</f>
        <v>9657</v>
      </c>
      <c r="R15" s="27">
        <f t="shared" si="6"/>
        <v>76</v>
      </c>
      <c r="S15" s="28">
        <f t="shared" si="7"/>
        <v>342</v>
      </c>
      <c r="T15" s="29">
        <f>'[2]พฤษภาคม 64'!E15</f>
        <v>9725</v>
      </c>
      <c r="U15" s="27">
        <f t="shared" si="8"/>
        <v>68</v>
      </c>
      <c r="V15" s="28">
        <f t="shared" si="9"/>
        <v>306</v>
      </c>
      <c r="W15" s="29">
        <f>'[2]มิถุนายน 64 '!E15</f>
        <v>9809</v>
      </c>
      <c r="X15" s="27">
        <f t="shared" si="24"/>
        <v>84</v>
      </c>
      <c r="Y15" s="28">
        <f t="shared" si="11"/>
        <v>378</v>
      </c>
      <c r="Z15" s="29">
        <f>'[2]กรกฏาคม 64 '!E15</f>
        <v>9877</v>
      </c>
      <c r="AA15" s="27">
        <f t="shared" si="12"/>
        <v>68</v>
      </c>
      <c r="AB15" s="28">
        <f t="shared" si="13"/>
        <v>306</v>
      </c>
      <c r="AC15" s="29">
        <f>'[2]สิงหาคม 64 '!E15</f>
        <v>9958</v>
      </c>
      <c r="AD15" s="27">
        <f t="shared" si="25"/>
        <v>81</v>
      </c>
      <c r="AE15" s="28">
        <f t="shared" si="15"/>
        <v>364.5</v>
      </c>
      <c r="AF15" s="29">
        <f>'[2]กันยายน 64 '!E15</f>
        <v>24</v>
      </c>
      <c r="AG15" s="27">
        <f t="shared" si="26"/>
        <v>-9934</v>
      </c>
      <c r="AH15" s="28">
        <f t="shared" si="17"/>
        <v>-44703</v>
      </c>
      <c r="AI15" s="29">
        <f>'[2]ตุลาคม 64 '!E15</f>
        <v>79</v>
      </c>
      <c r="AJ15" s="27">
        <f t="shared" si="27"/>
        <v>55</v>
      </c>
      <c r="AK15" s="28">
        <f t="shared" si="19"/>
        <v>247.5</v>
      </c>
      <c r="AL15" s="29">
        <f>'[2]พฤศจิกายน 64'!E15</f>
        <v>130</v>
      </c>
      <c r="AM15" s="27">
        <f t="shared" si="28"/>
        <v>51</v>
      </c>
      <c r="AN15" s="28">
        <f t="shared" si="21"/>
        <v>229.5</v>
      </c>
      <c r="AO15" s="29">
        <f>'[2]ธันวาคม 64 '!E15</f>
        <v>181</v>
      </c>
      <c r="AP15" s="27">
        <f t="shared" si="29"/>
        <v>51</v>
      </c>
      <c r="AQ15" s="28">
        <f t="shared" si="23"/>
        <v>229.5</v>
      </c>
    </row>
    <row r="16" spans="1:43" x14ac:dyDescent="0.55000000000000004">
      <c r="A16" s="13">
        <v>12</v>
      </c>
      <c r="B16" s="24" t="s">
        <v>33</v>
      </c>
      <c r="C16" s="25"/>
      <c r="D16" s="26">
        <v>826991</v>
      </c>
      <c r="E16" s="27">
        <f>'[2]ธันวาคม 63'!E16</f>
        <v>3994</v>
      </c>
      <c r="F16" s="27"/>
      <c r="G16" s="28"/>
      <c r="H16" s="29">
        <f>'[2]มกราคม 64'!E16</f>
        <v>4508</v>
      </c>
      <c r="I16" s="27">
        <f t="shared" si="0"/>
        <v>514</v>
      </c>
      <c r="J16" s="28">
        <f t="shared" si="1"/>
        <v>2313</v>
      </c>
      <c r="K16" s="29">
        <f>'[2]กุมภาพันธ์ 64'!E16</f>
        <v>4860</v>
      </c>
      <c r="L16" s="27">
        <f t="shared" si="2"/>
        <v>352</v>
      </c>
      <c r="M16" s="28">
        <f t="shared" si="3"/>
        <v>1584</v>
      </c>
      <c r="N16" s="29">
        <f>'[2]มีนาคม 64'!E16</f>
        <v>5308</v>
      </c>
      <c r="O16" s="27">
        <f t="shared" si="4"/>
        <v>448</v>
      </c>
      <c r="P16" s="28">
        <f t="shared" si="5"/>
        <v>2016</v>
      </c>
      <c r="Q16" s="29">
        <f>'[2]เมษายน 64 '!E16</f>
        <v>5675</v>
      </c>
      <c r="R16" s="27">
        <f t="shared" si="6"/>
        <v>367</v>
      </c>
      <c r="S16" s="28">
        <f t="shared" si="7"/>
        <v>1651.5</v>
      </c>
      <c r="T16" s="29">
        <f>'[2]พฤษภาคม 64'!E16</f>
        <v>6009</v>
      </c>
      <c r="U16" s="27">
        <f t="shared" si="8"/>
        <v>334</v>
      </c>
      <c r="V16" s="28">
        <f t="shared" si="9"/>
        <v>1503</v>
      </c>
      <c r="W16" s="29">
        <f>'[2]มิถุนายน 64 '!E16</f>
        <v>6443</v>
      </c>
      <c r="X16" s="27">
        <f t="shared" si="24"/>
        <v>434</v>
      </c>
      <c r="Y16" s="28">
        <f t="shared" si="11"/>
        <v>1953</v>
      </c>
      <c r="Z16" s="29">
        <f>'[2]กรกฏาคม 64 '!E16</f>
        <v>7003</v>
      </c>
      <c r="AA16" s="27">
        <f t="shared" si="12"/>
        <v>560</v>
      </c>
      <c r="AB16" s="28">
        <f t="shared" si="13"/>
        <v>2520</v>
      </c>
      <c r="AC16" s="29">
        <f>'[2]สิงหาคม 64 '!E16</f>
        <v>7752</v>
      </c>
      <c r="AD16" s="27">
        <f t="shared" si="25"/>
        <v>749</v>
      </c>
      <c r="AE16" s="28">
        <f t="shared" si="15"/>
        <v>3370.5</v>
      </c>
      <c r="AF16" s="29">
        <f>'[2]กันยายน 64 '!E16</f>
        <v>8786</v>
      </c>
      <c r="AG16" s="27">
        <f t="shared" si="26"/>
        <v>1034</v>
      </c>
      <c r="AH16" s="28">
        <f t="shared" si="17"/>
        <v>4653</v>
      </c>
      <c r="AI16" s="29">
        <f>'[2]ตุลาคม 64 '!E16</f>
        <v>8788</v>
      </c>
      <c r="AJ16" s="27">
        <f t="shared" si="27"/>
        <v>2</v>
      </c>
      <c r="AK16" s="28">
        <f t="shared" si="19"/>
        <v>9</v>
      </c>
      <c r="AL16" s="29">
        <f>'[2]พฤศจิกายน 64'!E16</f>
        <v>9423</v>
      </c>
      <c r="AM16" s="27">
        <f t="shared" si="28"/>
        <v>635</v>
      </c>
      <c r="AN16" s="28">
        <f t="shared" si="21"/>
        <v>2857.5</v>
      </c>
      <c r="AO16" s="29">
        <f>'[2]ธันวาคม 64 '!E16</f>
        <v>9840</v>
      </c>
      <c r="AP16" s="27">
        <f t="shared" si="29"/>
        <v>417</v>
      </c>
      <c r="AQ16" s="28">
        <f t="shared" si="23"/>
        <v>1876.5</v>
      </c>
    </row>
    <row r="17" spans="1:43" x14ac:dyDescent="0.55000000000000004">
      <c r="A17" s="13">
        <v>13</v>
      </c>
      <c r="B17" s="24" t="s">
        <v>34</v>
      </c>
      <c r="C17" s="25"/>
      <c r="D17" s="26">
        <v>8871527</v>
      </c>
      <c r="E17" s="27">
        <f>'[2]ธันวาคม 63'!E17</f>
        <v>3663</v>
      </c>
      <c r="F17" s="27"/>
      <c r="G17" s="28"/>
      <c r="H17" s="29">
        <f>'[2]มกราคม 64'!E17</f>
        <v>3834</v>
      </c>
      <c r="I17" s="27">
        <f t="shared" si="0"/>
        <v>171</v>
      </c>
      <c r="J17" s="28">
        <f t="shared" si="1"/>
        <v>769.5</v>
      </c>
      <c r="K17" s="29">
        <f>'[2]กุมภาพันธ์ 64'!E17</f>
        <v>3956</v>
      </c>
      <c r="L17" s="27">
        <f t="shared" si="2"/>
        <v>122</v>
      </c>
      <c r="M17" s="28">
        <f t="shared" si="3"/>
        <v>549</v>
      </c>
      <c r="N17" s="29">
        <f>'[2]มีนาคม 64'!E17</f>
        <v>4144</v>
      </c>
      <c r="O17" s="27">
        <f t="shared" si="4"/>
        <v>188</v>
      </c>
      <c r="P17" s="28">
        <f t="shared" si="5"/>
        <v>846</v>
      </c>
      <c r="Q17" s="29">
        <f>'[2]เมษายน 64 '!E17</f>
        <v>4286</v>
      </c>
      <c r="R17" s="27">
        <f t="shared" si="6"/>
        <v>142</v>
      </c>
      <c r="S17" s="28">
        <f t="shared" si="7"/>
        <v>639</v>
      </c>
      <c r="T17" s="29">
        <f>'[2]พฤษภาคม 64'!E17</f>
        <v>4377</v>
      </c>
      <c r="U17" s="27">
        <f t="shared" si="8"/>
        <v>91</v>
      </c>
      <c r="V17" s="28">
        <f t="shared" si="9"/>
        <v>409.5</v>
      </c>
      <c r="W17" s="29">
        <f>'[2]มิถุนายน 64 '!E17</f>
        <v>4471</v>
      </c>
      <c r="X17" s="27">
        <f t="shared" si="24"/>
        <v>94</v>
      </c>
      <c r="Y17" s="28">
        <f t="shared" si="11"/>
        <v>423</v>
      </c>
      <c r="Z17" s="29">
        <f>'[2]กรกฏาคม 64 '!E17</f>
        <v>4565</v>
      </c>
      <c r="AA17" s="27">
        <f t="shared" si="12"/>
        <v>94</v>
      </c>
      <c r="AB17" s="28">
        <f t="shared" si="13"/>
        <v>423</v>
      </c>
      <c r="AC17" s="29">
        <f>'[2]สิงหาคม 64 '!E17</f>
        <v>4659</v>
      </c>
      <c r="AD17" s="27">
        <f t="shared" si="25"/>
        <v>94</v>
      </c>
      <c r="AE17" s="28">
        <f t="shared" si="15"/>
        <v>423</v>
      </c>
      <c r="AF17" s="29">
        <f>'[2]กันยายน 64 '!E17</f>
        <v>4749</v>
      </c>
      <c r="AG17" s="27">
        <f t="shared" si="26"/>
        <v>90</v>
      </c>
      <c r="AH17" s="28">
        <f t="shared" si="17"/>
        <v>405</v>
      </c>
      <c r="AI17" s="29">
        <f>'[2]ตุลาคม 64 '!E17</f>
        <v>4822</v>
      </c>
      <c r="AJ17" s="27">
        <f t="shared" si="27"/>
        <v>73</v>
      </c>
      <c r="AK17" s="28">
        <f t="shared" si="19"/>
        <v>328.5</v>
      </c>
      <c r="AL17" s="29">
        <f>'[2]พฤศจิกายน 64'!E17</f>
        <v>4875</v>
      </c>
      <c r="AM17" s="27">
        <f t="shared" si="28"/>
        <v>53</v>
      </c>
      <c r="AN17" s="28">
        <f t="shared" si="21"/>
        <v>238.5</v>
      </c>
      <c r="AO17" s="29">
        <f>'[2]ธันวาคม 64 '!E17</f>
        <v>4925</v>
      </c>
      <c r="AP17" s="27">
        <f t="shared" si="29"/>
        <v>50</v>
      </c>
      <c r="AQ17" s="28">
        <f t="shared" si="23"/>
        <v>225</v>
      </c>
    </row>
    <row r="18" spans="1:43" x14ac:dyDescent="0.55000000000000004">
      <c r="A18" s="13">
        <v>14</v>
      </c>
      <c r="B18" s="24" t="s">
        <v>35</v>
      </c>
      <c r="C18" s="25"/>
      <c r="D18" s="26">
        <v>8759290</v>
      </c>
      <c r="E18" s="27">
        <f>'[2]ธันวาคม 63'!E18</f>
        <v>1925</v>
      </c>
      <c r="F18" s="27"/>
      <c r="G18" s="28"/>
      <c r="H18" s="29">
        <f>'[2]มกราคม 64'!E18</f>
        <v>1925</v>
      </c>
      <c r="I18" s="27">
        <f t="shared" si="0"/>
        <v>0</v>
      </c>
      <c r="J18" s="28">
        <f t="shared" si="1"/>
        <v>0</v>
      </c>
      <c r="K18" s="29">
        <f>'[2]กุมภาพันธ์ 64'!E18</f>
        <v>1925</v>
      </c>
      <c r="L18" s="27">
        <f t="shared" si="2"/>
        <v>0</v>
      </c>
      <c r="M18" s="28">
        <f t="shared" si="3"/>
        <v>0</v>
      </c>
      <c r="N18" s="29">
        <f>'[2]มีนาคม 64'!E18</f>
        <v>1925</v>
      </c>
      <c r="O18" s="27">
        <f t="shared" si="4"/>
        <v>0</v>
      </c>
      <c r="P18" s="28">
        <f t="shared" si="5"/>
        <v>0</v>
      </c>
      <c r="Q18" s="29">
        <f>'[2]เมษายน 64 '!E18</f>
        <v>1925</v>
      </c>
      <c r="R18" s="27">
        <f t="shared" si="6"/>
        <v>0</v>
      </c>
      <c r="S18" s="28">
        <f t="shared" si="7"/>
        <v>0</v>
      </c>
      <c r="T18" s="29">
        <f>'[2]พฤษภาคม 64'!E18</f>
        <v>1925</v>
      </c>
      <c r="U18" s="27">
        <f t="shared" si="8"/>
        <v>0</v>
      </c>
      <c r="V18" s="28">
        <f t="shared" si="9"/>
        <v>0</v>
      </c>
      <c r="W18" s="29">
        <f>'[2]มิถุนายน 64 '!E18</f>
        <v>1925</v>
      </c>
      <c r="X18" s="27">
        <f t="shared" si="24"/>
        <v>0</v>
      </c>
      <c r="Y18" s="28">
        <f t="shared" si="11"/>
        <v>0</v>
      </c>
      <c r="Z18" s="29">
        <f>'[2]กรกฏาคม 64 '!E18</f>
        <v>1925</v>
      </c>
      <c r="AA18" s="27">
        <f t="shared" si="12"/>
        <v>0</v>
      </c>
      <c r="AB18" s="28">
        <f t="shared" si="13"/>
        <v>0</v>
      </c>
      <c r="AC18" s="29">
        <f>'[2]สิงหาคม 64 '!E18</f>
        <v>1925</v>
      </c>
      <c r="AD18" s="27">
        <f t="shared" si="25"/>
        <v>0</v>
      </c>
      <c r="AE18" s="28">
        <f t="shared" si="15"/>
        <v>0</v>
      </c>
      <c r="AF18" s="29">
        <f>'[2]กันยายน 64 '!E18</f>
        <v>1925</v>
      </c>
      <c r="AG18" s="27">
        <f t="shared" si="26"/>
        <v>0</v>
      </c>
      <c r="AH18" s="28">
        <f t="shared" si="17"/>
        <v>0</v>
      </c>
      <c r="AI18" s="29">
        <f>'[2]ตุลาคม 64 '!E18</f>
        <v>1925</v>
      </c>
      <c r="AJ18" s="27">
        <f t="shared" si="27"/>
        <v>0</v>
      </c>
      <c r="AK18" s="28">
        <f t="shared" si="19"/>
        <v>0</v>
      </c>
      <c r="AL18" s="29">
        <f>'[2]พฤศจิกายน 64'!E18</f>
        <v>1925</v>
      </c>
      <c r="AM18" s="27">
        <f t="shared" si="28"/>
        <v>0</v>
      </c>
      <c r="AN18" s="28">
        <f t="shared" si="21"/>
        <v>0</v>
      </c>
      <c r="AO18" s="29">
        <f>'[2]ธันวาคม 64 '!E18</f>
        <v>1925</v>
      </c>
      <c r="AP18" s="27">
        <f t="shared" si="29"/>
        <v>0</v>
      </c>
      <c r="AQ18" s="28">
        <f t="shared" si="23"/>
        <v>0</v>
      </c>
    </row>
    <row r="19" spans="1:43" x14ac:dyDescent="0.55000000000000004">
      <c r="A19" s="13">
        <v>15</v>
      </c>
      <c r="B19" s="24" t="s">
        <v>36</v>
      </c>
      <c r="C19" s="25"/>
      <c r="D19" s="26">
        <v>8785694</v>
      </c>
      <c r="E19" s="27">
        <f>'[2]ธันวาคม 63'!E19</f>
        <v>6955</v>
      </c>
      <c r="F19" s="27"/>
      <c r="G19" s="28"/>
      <c r="H19" s="29">
        <f>'[2]มกราคม 64'!E19</f>
        <v>7022</v>
      </c>
      <c r="I19" s="27">
        <f t="shared" si="0"/>
        <v>67</v>
      </c>
      <c r="J19" s="28">
        <f t="shared" si="1"/>
        <v>301.5</v>
      </c>
      <c r="K19" s="29">
        <f>'[2]กุมภาพันธ์ 64'!E19</f>
        <v>7084</v>
      </c>
      <c r="L19" s="27">
        <f t="shared" si="2"/>
        <v>62</v>
      </c>
      <c r="M19" s="28">
        <f t="shared" si="3"/>
        <v>279</v>
      </c>
      <c r="N19" s="29">
        <f>'[2]มีนาคม 64'!E19</f>
        <v>7159</v>
      </c>
      <c r="O19" s="27">
        <f t="shared" si="4"/>
        <v>75</v>
      </c>
      <c r="P19" s="28">
        <f t="shared" si="5"/>
        <v>337.5</v>
      </c>
      <c r="Q19" s="29">
        <f>'[2]เมษายน 64 '!E19</f>
        <v>7259</v>
      </c>
      <c r="R19" s="27">
        <f t="shared" si="6"/>
        <v>100</v>
      </c>
      <c r="S19" s="28">
        <f t="shared" si="7"/>
        <v>450</v>
      </c>
      <c r="T19" s="29">
        <f>'[2]พฤษภาคม 64'!E19</f>
        <v>7338</v>
      </c>
      <c r="U19" s="27">
        <f t="shared" si="8"/>
        <v>79</v>
      </c>
      <c r="V19" s="28">
        <f t="shared" si="9"/>
        <v>355.5</v>
      </c>
      <c r="W19" s="29">
        <f>'[2]มิถุนายน 64 '!E19</f>
        <v>7424</v>
      </c>
      <c r="X19" s="27">
        <f t="shared" si="24"/>
        <v>86</v>
      </c>
      <c r="Y19" s="28">
        <f t="shared" si="11"/>
        <v>387</v>
      </c>
      <c r="Z19" s="29">
        <f>'[2]กรกฏาคม 64 '!E19</f>
        <v>7499</v>
      </c>
      <c r="AA19" s="27">
        <f t="shared" si="12"/>
        <v>75</v>
      </c>
      <c r="AB19" s="28">
        <f t="shared" si="13"/>
        <v>337.5</v>
      </c>
      <c r="AC19" s="29">
        <f>'[2]สิงหาคม 64 '!E19</f>
        <v>7581</v>
      </c>
      <c r="AD19" s="27">
        <f t="shared" si="25"/>
        <v>82</v>
      </c>
      <c r="AE19" s="28">
        <f t="shared" si="15"/>
        <v>369</v>
      </c>
      <c r="AF19" s="29">
        <f>'[2]กันยายน 64 '!E19</f>
        <v>7658</v>
      </c>
      <c r="AG19" s="27">
        <f t="shared" si="26"/>
        <v>77</v>
      </c>
      <c r="AH19" s="28">
        <f t="shared" si="17"/>
        <v>346.5</v>
      </c>
      <c r="AI19" s="29">
        <f>'[2]ตุลาคม 64 '!E19</f>
        <v>7748</v>
      </c>
      <c r="AJ19" s="27">
        <f t="shared" si="27"/>
        <v>90</v>
      </c>
      <c r="AK19" s="28">
        <f t="shared" si="19"/>
        <v>405</v>
      </c>
      <c r="AL19" s="29">
        <f>'[2]พฤศจิกายน 64'!E19</f>
        <v>7839</v>
      </c>
      <c r="AM19" s="27">
        <f t="shared" si="28"/>
        <v>91</v>
      </c>
      <c r="AN19" s="28">
        <f t="shared" si="21"/>
        <v>409.5</v>
      </c>
      <c r="AO19" s="29">
        <f>'[2]ธันวาคม 64 '!E19</f>
        <v>7893</v>
      </c>
      <c r="AP19" s="27">
        <f t="shared" si="29"/>
        <v>54</v>
      </c>
      <c r="AQ19" s="28">
        <f t="shared" si="23"/>
        <v>243</v>
      </c>
    </row>
    <row r="20" spans="1:43" x14ac:dyDescent="0.55000000000000004">
      <c r="A20" s="13">
        <v>16</v>
      </c>
      <c r="B20" s="24" t="s">
        <v>37</v>
      </c>
      <c r="C20" s="25"/>
      <c r="D20" s="26">
        <v>8721645</v>
      </c>
      <c r="E20" s="27">
        <f>'[2]ธันวาคม 63'!E20</f>
        <v>767</v>
      </c>
      <c r="F20" s="27"/>
      <c r="G20" s="28"/>
      <c r="H20" s="29">
        <f>'[2]มกราคม 64'!E20</f>
        <v>924</v>
      </c>
      <c r="I20" s="27">
        <f t="shared" si="0"/>
        <v>157</v>
      </c>
      <c r="J20" s="28">
        <f t="shared" si="1"/>
        <v>706.5</v>
      </c>
      <c r="K20" s="29">
        <f>'[2]กุมภาพันธ์ 64'!E20</f>
        <v>1056</v>
      </c>
      <c r="L20" s="27">
        <f t="shared" si="2"/>
        <v>132</v>
      </c>
      <c r="M20" s="28">
        <f t="shared" si="3"/>
        <v>594</v>
      </c>
      <c r="N20" s="29">
        <f>'[2]มีนาคม 64'!E20</f>
        <v>1220</v>
      </c>
      <c r="O20" s="27">
        <f t="shared" si="4"/>
        <v>164</v>
      </c>
      <c r="P20" s="28">
        <f t="shared" si="5"/>
        <v>738</v>
      </c>
      <c r="Q20" s="29">
        <f>'[2]เมษายน 64 '!E20</f>
        <v>1325</v>
      </c>
      <c r="R20" s="27">
        <f t="shared" si="6"/>
        <v>105</v>
      </c>
      <c r="S20" s="28">
        <f t="shared" si="7"/>
        <v>472.5</v>
      </c>
      <c r="T20" s="29">
        <f>'[2]พฤษภาคม 64'!E20</f>
        <v>1453</v>
      </c>
      <c r="U20" s="27">
        <f t="shared" si="8"/>
        <v>128</v>
      </c>
      <c r="V20" s="28">
        <f t="shared" si="9"/>
        <v>576</v>
      </c>
      <c r="W20" s="29">
        <f>'[2]มิถุนายน 64 '!E20</f>
        <v>1613</v>
      </c>
      <c r="X20" s="27">
        <f t="shared" si="24"/>
        <v>160</v>
      </c>
      <c r="Y20" s="28">
        <f t="shared" si="11"/>
        <v>720</v>
      </c>
      <c r="Z20" s="29">
        <f>'[2]กรกฏาคม 64 '!E20</f>
        <v>1841</v>
      </c>
      <c r="AA20" s="27">
        <f t="shared" si="12"/>
        <v>228</v>
      </c>
      <c r="AB20" s="28">
        <f t="shared" si="13"/>
        <v>1026</v>
      </c>
      <c r="AC20" s="29">
        <f>'[2]สิงหาคม 64 '!E20</f>
        <v>2077</v>
      </c>
      <c r="AD20" s="27">
        <f t="shared" si="25"/>
        <v>236</v>
      </c>
      <c r="AE20" s="28">
        <f t="shared" si="15"/>
        <v>1062</v>
      </c>
      <c r="AF20" s="29">
        <f>'[2]กันยายน 64 '!E20</f>
        <v>2158</v>
      </c>
      <c r="AG20" s="27">
        <f t="shared" si="26"/>
        <v>81</v>
      </c>
      <c r="AH20" s="28">
        <f t="shared" si="17"/>
        <v>364.5</v>
      </c>
      <c r="AI20" s="29">
        <f>'[2]ตุลาคม 64 '!E20</f>
        <v>2285</v>
      </c>
      <c r="AJ20" s="27">
        <f t="shared" si="27"/>
        <v>127</v>
      </c>
      <c r="AK20" s="28">
        <f t="shared" si="19"/>
        <v>571.5</v>
      </c>
      <c r="AL20" s="29">
        <f>'[2]พฤศจิกายน 64'!E20</f>
        <v>2417</v>
      </c>
      <c r="AM20" s="27">
        <f t="shared" si="28"/>
        <v>132</v>
      </c>
      <c r="AN20" s="28">
        <f t="shared" si="21"/>
        <v>594</v>
      </c>
      <c r="AO20" s="29">
        <f>'[2]ธันวาคม 64 '!E20</f>
        <v>2545</v>
      </c>
      <c r="AP20" s="27">
        <f t="shared" si="29"/>
        <v>128</v>
      </c>
      <c r="AQ20" s="28">
        <f t="shared" si="23"/>
        <v>576</v>
      </c>
    </row>
    <row r="21" spans="1:43" x14ac:dyDescent="0.55000000000000004">
      <c r="A21" s="13">
        <v>17</v>
      </c>
      <c r="B21" s="24" t="s">
        <v>38</v>
      </c>
      <c r="C21" s="25"/>
      <c r="D21" s="26">
        <v>9554574</v>
      </c>
      <c r="E21" s="27">
        <f>'[2]ธันวาคม 63'!E21</f>
        <v>8103</v>
      </c>
      <c r="F21" s="27"/>
      <c r="G21" s="28"/>
      <c r="H21" s="29">
        <f>'[2]มกราคม 64'!E21</f>
        <v>8321</v>
      </c>
      <c r="I21" s="27">
        <f t="shared" si="0"/>
        <v>218</v>
      </c>
      <c r="J21" s="28">
        <f t="shared" si="1"/>
        <v>981</v>
      </c>
      <c r="K21" s="29">
        <f>'[2]กุมภาพันธ์ 64'!E21</f>
        <v>8486</v>
      </c>
      <c r="L21" s="27">
        <f t="shared" si="2"/>
        <v>165</v>
      </c>
      <c r="M21" s="28">
        <f t="shared" si="3"/>
        <v>742.5</v>
      </c>
      <c r="N21" s="29">
        <f>'[2]มีนาคม 64'!E21</f>
        <v>8684</v>
      </c>
      <c r="O21" s="27">
        <f t="shared" si="4"/>
        <v>198</v>
      </c>
      <c r="P21" s="28">
        <f t="shared" si="5"/>
        <v>891</v>
      </c>
      <c r="Q21" s="29">
        <f>'[2]เมษายน 64 '!E21</f>
        <v>8898</v>
      </c>
      <c r="R21" s="27">
        <f t="shared" si="6"/>
        <v>214</v>
      </c>
      <c r="S21" s="28">
        <f t="shared" si="7"/>
        <v>963</v>
      </c>
      <c r="T21" s="29">
        <f>'[2]พฤษภาคม 64'!E21</f>
        <v>9135</v>
      </c>
      <c r="U21" s="27">
        <f t="shared" si="8"/>
        <v>237</v>
      </c>
      <c r="V21" s="28">
        <f t="shared" si="9"/>
        <v>1066.5</v>
      </c>
      <c r="W21" s="29">
        <f>'[2]มิถุนายน 64 '!E21</f>
        <v>9365</v>
      </c>
      <c r="X21" s="27">
        <f t="shared" si="24"/>
        <v>230</v>
      </c>
      <c r="Y21" s="28">
        <f t="shared" si="11"/>
        <v>1035</v>
      </c>
      <c r="Z21" s="29">
        <f>'[2]กรกฏาคม 64 '!E21</f>
        <v>9564</v>
      </c>
      <c r="AA21" s="27">
        <f t="shared" si="12"/>
        <v>199</v>
      </c>
      <c r="AB21" s="28">
        <f t="shared" si="13"/>
        <v>895.5</v>
      </c>
      <c r="AC21" s="29">
        <f>'[2]สิงหาคม 64 '!E21</f>
        <v>9780</v>
      </c>
      <c r="AD21" s="27">
        <f t="shared" si="25"/>
        <v>216</v>
      </c>
      <c r="AE21" s="28">
        <f t="shared" si="15"/>
        <v>972</v>
      </c>
      <c r="AF21" s="29">
        <f>'[2]กันยายน 64 '!E21</f>
        <v>9957</v>
      </c>
      <c r="AG21" s="27">
        <f t="shared" si="26"/>
        <v>177</v>
      </c>
      <c r="AH21" s="28">
        <f t="shared" si="17"/>
        <v>796.5</v>
      </c>
      <c r="AI21" s="29">
        <f>'[2]ตุลาคม 64 '!E21</f>
        <v>128</v>
      </c>
      <c r="AJ21" s="27">
        <f>(10000-AF21)+AL21</f>
        <v>331</v>
      </c>
      <c r="AK21" s="28">
        <f t="shared" si="19"/>
        <v>1489.5</v>
      </c>
      <c r="AL21" s="29">
        <f>'[2]พฤศจิกายน 64'!E21</f>
        <v>288</v>
      </c>
      <c r="AM21" s="27">
        <f t="shared" si="28"/>
        <v>160</v>
      </c>
      <c r="AN21" s="28">
        <f t="shared" si="21"/>
        <v>720</v>
      </c>
      <c r="AO21" s="29">
        <f>'[2]ธันวาคม 64 '!E21</f>
        <v>445</v>
      </c>
      <c r="AP21" s="27">
        <f t="shared" si="29"/>
        <v>157</v>
      </c>
      <c r="AQ21" s="28">
        <f t="shared" si="23"/>
        <v>706.5</v>
      </c>
    </row>
    <row r="22" spans="1:43" x14ac:dyDescent="0.55000000000000004">
      <c r="A22" s="13">
        <v>18</v>
      </c>
      <c r="B22" s="24" t="s">
        <v>39</v>
      </c>
      <c r="C22" s="25"/>
      <c r="D22" s="26">
        <v>826992</v>
      </c>
      <c r="E22" s="27">
        <f>'[2]ธันวาคม 63'!E22</f>
        <v>930</v>
      </c>
      <c r="F22" s="27"/>
      <c r="G22" s="28"/>
      <c r="H22" s="29">
        <f>'[2]มกราคม 64'!E22</f>
        <v>930</v>
      </c>
      <c r="I22" s="27">
        <f t="shared" si="0"/>
        <v>0</v>
      </c>
      <c r="J22" s="28">
        <f t="shared" si="1"/>
        <v>0</v>
      </c>
      <c r="K22" s="29">
        <f>'[2]กุมภาพันธ์ 64'!E22</f>
        <v>930</v>
      </c>
      <c r="L22" s="27">
        <f t="shared" si="2"/>
        <v>0</v>
      </c>
      <c r="M22" s="28">
        <f t="shared" si="3"/>
        <v>0</v>
      </c>
      <c r="N22" s="29">
        <f>'[2]มีนาคม 64'!E22</f>
        <v>930</v>
      </c>
      <c r="O22" s="27">
        <f t="shared" si="4"/>
        <v>0</v>
      </c>
      <c r="P22" s="28">
        <f t="shared" si="5"/>
        <v>0</v>
      </c>
      <c r="Q22" s="29">
        <f>'[2]เมษายน 64 '!E22</f>
        <v>930</v>
      </c>
      <c r="R22" s="27">
        <f t="shared" si="6"/>
        <v>0</v>
      </c>
      <c r="S22" s="28">
        <f t="shared" si="7"/>
        <v>0</v>
      </c>
      <c r="T22" s="29">
        <f>'[2]พฤษภาคม 64'!E22</f>
        <v>930</v>
      </c>
      <c r="U22" s="27">
        <f t="shared" si="8"/>
        <v>0</v>
      </c>
      <c r="V22" s="28">
        <f t="shared" si="9"/>
        <v>0</v>
      </c>
      <c r="W22" s="29">
        <f>'[2]มิถุนายน 64 '!E22</f>
        <v>930</v>
      </c>
      <c r="X22" s="27">
        <f t="shared" si="24"/>
        <v>0</v>
      </c>
      <c r="Y22" s="28">
        <f t="shared" si="11"/>
        <v>0</v>
      </c>
      <c r="Z22" s="29">
        <f>'[2]กรกฏาคม 64 '!E22</f>
        <v>930</v>
      </c>
      <c r="AA22" s="27">
        <f t="shared" si="12"/>
        <v>0</v>
      </c>
      <c r="AB22" s="28">
        <f t="shared" si="13"/>
        <v>0</v>
      </c>
      <c r="AC22" s="29">
        <f>'[2]สิงหาคม 64 '!E22</f>
        <v>930</v>
      </c>
      <c r="AD22" s="27">
        <f t="shared" si="25"/>
        <v>0</v>
      </c>
      <c r="AE22" s="28">
        <f t="shared" si="15"/>
        <v>0</v>
      </c>
      <c r="AF22" s="29">
        <f>'[2]กันยายน 64 '!E22</f>
        <v>930</v>
      </c>
      <c r="AG22" s="27">
        <f t="shared" si="26"/>
        <v>0</v>
      </c>
      <c r="AH22" s="28">
        <f t="shared" si="17"/>
        <v>0</v>
      </c>
      <c r="AI22" s="29">
        <f>'[2]ตุลาคม 64 '!E22</f>
        <v>930</v>
      </c>
      <c r="AJ22" s="27">
        <f t="shared" si="27"/>
        <v>0</v>
      </c>
      <c r="AK22" s="28">
        <f t="shared" si="19"/>
        <v>0</v>
      </c>
      <c r="AL22" s="29">
        <f>'[2]พฤศจิกายน 64'!E22</f>
        <v>930</v>
      </c>
      <c r="AM22" s="27">
        <f t="shared" si="28"/>
        <v>0</v>
      </c>
      <c r="AN22" s="28">
        <f t="shared" si="21"/>
        <v>0</v>
      </c>
      <c r="AO22" s="29">
        <f>'[2]ธันวาคม 64 '!E22</f>
        <v>930</v>
      </c>
      <c r="AP22" s="27">
        <f t="shared" si="29"/>
        <v>0</v>
      </c>
      <c r="AQ22" s="28">
        <f t="shared" si="23"/>
        <v>0</v>
      </c>
    </row>
    <row r="23" spans="1:43" x14ac:dyDescent="0.55000000000000004">
      <c r="A23" s="13">
        <v>19</v>
      </c>
      <c r="B23" s="24" t="s">
        <v>40</v>
      </c>
      <c r="C23" s="25"/>
      <c r="D23" s="26">
        <v>8528476</v>
      </c>
      <c r="E23" s="27">
        <f>'[2]ธันวาคม 63'!E23</f>
        <v>2762</v>
      </c>
      <c r="F23" s="27"/>
      <c r="G23" s="28"/>
      <c r="H23" s="29">
        <f>'[2]มกราคม 64'!E23</f>
        <v>2762</v>
      </c>
      <c r="I23" s="27">
        <f t="shared" si="0"/>
        <v>0</v>
      </c>
      <c r="J23" s="28">
        <f t="shared" si="1"/>
        <v>0</v>
      </c>
      <c r="K23" s="29">
        <f>'[2]กุมภาพันธ์ 64'!E23</f>
        <v>2763</v>
      </c>
      <c r="L23" s="27">
        <f t="shared" si="2"/>
        <v>1</v>
      </c>
      <c r="M23" s="28">
        <f t="shared" si="3"/>
        <v>4.5</v>
      </c>
      <c r="N23" s="29">
        <f>'[2]มีนาคม 64'!E23</f>
        <v>2763</v>
      </c>
      <c r="O23" s="27">
        <f t="shared" si="4"/>
        <v>0</v>
      </c>
      <c r="P23" s="28">
        <f t="shared" si="5"/>
        <v>0</v>
      </c>
      <c r="Q23" s="29">
        <f>'[2]เมษายน 64 '!E23</f>
        <v>2763</v>
      </c>
      <c r="R23" s="27">
        <f t="shared" si="6"/>
        <v>0</v>
      </c>
      <c r="S23" s="28">
        <f t="shared" si="7"/>
        <v>0</v>
      </c>
      <c r="T23" s="29">
        <f>'[2]พฤษภาคม 64'!E23</f>
        <v>2763</v>
      </c>
      <c r="U23" s="27">
        <f t="shared" si="8"/>
        <v>0</v>
      </c>
      <c r="V23" s="28">
        <f t="shared" si="9"/>
        <v>0</v>
      </c>
      <c r="W23" s="29">
        <f>'[2]มิถุนายน 64 '!E23</f>
        <v>2763</v>
      </c>
      <c r="X23" s="27">
        <f t="shared" si="24"/>
        <v>0</v>
      </c>
      <c r="Y23" s="28">
        <f t="shared" si="11"/>
        <v>0</v>
      </c>
      <c r="Z23" s="29">
        <f>'[2]กรกฏาคม 64 '!E23</f>
        <v>2763</v>
      </c>
      <c r="AA23" s="27">
        <f t="shared" si="12"/>
        <v>0</v>
      </c>
      <c r="AB23" s="28">
        <f t="shared" si="13"/>
        <v>0</v>
      </c>
      <c r="AC23" s="29">
        <f>'[2]สิงหาคม 64 '!E23</f>
        <v>2763</v>
      </c>
      <c r="AD23" s="27">
        <f t="shared" si="25"/>
        <v>0</v>
      </c>
      <c r="AE23" s="28">
        <f t="shared" si="15"/>
        <v>0</v>
      </c>
      <c r="AF23" s="29">
        <f>'[2]กันยายน 64 '!E23</f>
        <v>2763</v>
      </c>
      <c r="AG23" s="27">
        <f t="shared" si="26"/>
        <v>0</v>
      </c>
      <c r="AH23" s="28">
        <f t="shared" si="17"/>
        <v>0</v>
      </c>
      <c r="AI23" s="29">
        <f>'[2]ตุลาคม 64 '!E23</f>
        <v>2763</v>
      </c>
      <c r="AJ23" s="27">
        <f t="shared" si="27"/>
        <v>0</v>
      </c>
      <c r="AK23" s="28">
        <f t="shared" si="19"/>
        <v>0</v>
      </c>
      <c r="AL23" s="29">
        <f>'[2]พฤศจิกายน 64'!E23</f>
        <v>2763</v>
      </c>
      <c r="AM23" s="27">
        <f t="shared" si="28"/>
        <v>0</v>
      </c>
      <c r="AN23" s="28">
        <f t="shared" si="21"/>
        <v>0</v>
      </c>
      <c r="AO23" s="29">
        <f>'[2]ธันวาคม 64 '!E23</f>
        <v>2763</v>
      </c>
      <c r="AP23" s="27">
        <f t="shared" si="29"/>
        <v>0</v>
      </c>
      <c r="AQ23" s="28">
        <f t="shared" si="23"/>
        <v>0</v>
      </c>
    </row>
    <row r="24" spans="1:43" x14ac:dyDescent="0.55000000000000004">
      <c r="A24" s="13">
        <v>20</v>
      </c>
      <c r="B24" s="24" t="s">
        <v>41</v>
      </c>
      <c r="C24" s="25"/>
      <c r="D24" s="26">
        <v>8728111</v>
      </c>
      <c r="E24" s="27">
        <f>'[2]ธันวาคม 63'!E24</f>
        <v>8443</v>
      </c>
      <c r="F24" s="27"/>
      <c r="G24" s="28"/>
      <c r="H24" s="29">
        <f>'[2]มกราคม 64'!E24</f>
        <v>8665</v>
      </c>
      <c r="I24" s="27">
        <f t="shared" si="0"/>
        <v>222</v>
      </c>
      <c r="J24" s="28">
        <f t="shared" si="1"/>
        <v>999</v>
      </c>
      <c r="K24" s="29">
        <f>'[2]กุมภาพันธ์ 64'!E24</f>
        <v>8853</v>
      </c>
      <c r="L24" s="27">
        <f t="shared" si="2"/>
        <v>188</v>
      </c>
      <c r="M24" s="28">
        <f t="shared" si="3"/>
        <v>846</v>
      </c>
      <c r="N24" s="29">
        <f>'[2]มีนาคม 64'!E24</f>
        <v>9085</v>
      </c>
      <c r="O24" s="27">
        <f t="shared" si="4"/>
        <v>232</v>
      </c>
      <c r="P24" s="28">
        <f t="shared" si="5"/>
        <v>1044</v>
      </c>
      <c r="Q24" s="29">
        <f>'[2]เมษายน 64 '!E24</f>
        <v>9352</v>
      </c>
      <c r="R24" s="27">
        <f t="shared" si="6"/>
        <v>267</v>
      </c>
      <c r="S24" s="28">
        <f t="shared" si="7"/>
        <v>1201.5</v>
      </c>
      <c r="T24" s="29">
        <f>'[2]พฤษภาคม 64'!E24</f>
        <v>9615</v>
      </c>
      <c r="U24" s="27">
        <f t="shared" si="8"/>
        <v>263</v>
      </c>
      <c r="V24" s="28">
        <f t="shared" si="9"/>
        <v>1183.5</v>
      </c>
      <c r="W24" s="29">
        <f>'[2]มิถุนายน 64 '!E24</f>
        <v>9923</v>
      </c>
      <c r="X24" s="27">
        <f t="shared" si="24"/>
        <v>308</v>
      </c>
      <c r="Y24" s="28">
        <f t="shared" si="11"/>
        <v>1386</v>
      </c>
      <c r="Z24" s="29">
        <f>'[2]กรกฏาคม 64 '!E24</f>
        <v>186</v>
      </c>
      <c r="AA24" s="30">
        <f>(10000-W24)+Z24</f>
        <v>263</v>
      </c>
      <c r="AB24" s="28">
        <f t="shared" si="13"/>
        <v>1183.5</v>
      </c>
      <c r="AC24" s="29">
        <f>'[2]สิงหาคม 64 '!E24</f>
        <v>453</v>
      </c>
      <c r="AD24" s="27">
        <f t="shared" si="25"/>
        <v>267</v>
      </c>
      <c r="AE24" s="28">
        <f t="shared" si="15"/>
        <v>1201.5</v>
      </c>
      <c r="AF24" s="29">
        <f>'[2]กันยายน 64 '!E24</f>
        <v>741</v>
      </c>
      <c r="AG24" s="27">
        <f t="shared" si="26"/>
        <v>288</v>
      </c>
      <c r="AH24" s="28">
        <f t="shared" si="17"/>
        <v>1296</v>
      </c>
      <c r="AI24" s="29">
        <f>'[2]ตุลาคม 64 '!E24</f>
        <v>1006</v>
      </c>
      <c r="AJ24" s="27">
        <f t="shared" si="27"/>
        <v>265</v>
      </c>
      <c r="AK24" s="28">
        <f t="shared" si="19"/>
        <v>1192.5</v>
      </c>
      <c r="AL24" s="29">
        <f>'[2]พฤศจิกายน 64'!E24</f>
        <v>1251</v>
      </c>
      <c r="AM24" s="27">
        <f t="shared" si="28"/>
        <v>245</v>
      </c>
      <c r="AN24" s="28">
        <f t="shared" si="21"/>
        <v>1102.5</v>
      </c>
      <c r="AO24" s="29">
        <f>'[2]ธันวาคม 64 '!E24</f>
        <v>1457</v>
      </c>
      <c r="AP24" s="27">
        <f t="shared" si="29"/>
        <v>206</v>
      </c>
      <c r="AQ24" s="28">
        <f t="shared" si="23"/>
        <v>927</v>
      </c>
    </row>
    <row r="25" spans="1:43" x14ac:dyDescent="0.55000000000000004">
      <c r="A25" s="13">
        <v>21</v>
      </c>
      <c r="B25" s="24" t="s">
        <v>42</v>
      </c>
      <c r="C25" s="25"/>
      <c r="D25" s="26">
        <v>8871402</v>
      </c>
      <c r="E25" s="27">
        <f>'[2]ธันวาคม 63'!E25</f>
        <v>4558</v>
      </c>
      <c r="F25" s="27"/>
      <c r="G25" s="28"/>
      <c r="H25" s="29">
        <f>'[2]มกราคม 64'!E25</f>
        <v>4920</v>
      </c>
      <c r="I25" s="27">
        <f t="shared" si="0"/>
        <v>362</v>
      </c>
      <c r="J25" s="28">
        <f t="shared" si="1"/>
        <v>1629</v>
      </c>
      <c r="K25" s="29">
        <f>'[2]กุมภาพันธ์ 64'!E25</f>
        <v>5216</v>
      </c>
      <c r="L25" s="27">
        <f t="shared" si="2"/>
        <v>296</v>
      </c>
      <c r="M25" s="28">
        <f t="shared" si="3"/>
        <v>1332</v>
      </c>
      <c r="N25" s="29">
        <f>'[2]มีนาคม 64'!E25</f>
        <v>5534</v>
      </c>
      <c r="O25" s="27">
        <f t="shared" si="4"/>
        <v>318</v>
      </c>
      <c r="P25" s="28">
        <f t="shared" si="5"/>
        <v>1431</v>
      </c>
      <c r="Q25" s="29">
        <f>'[2]เมษายน 64 '!E25</f>
        <v>5810</v>
      </c>
      <c r="R25" s="27">
        <f t="shared" si="6"/>
        <v>276</v>
      </c>
      <c r="S25" s="28">
        <f t="shared" si="7"/>
        <v>1242</v>
      </c>
      <c r="T25" s="29">
        <f>'[2]พฤษภาคม 64'!E25</f>
        <v>6103</v>
      </c>
      <c r="U25" s="27">
        <f t="shared" si="8"/>
        <v>293</v>
      </c>
      <c r="V25" s="28">
        <f t="shared" si="9"/>
        <v>1318.5</v>
      </c>
      <c r="W25" s="29">
        <f>'[2]มิถุนายน 64 '!E25</f>
        <v>6377</v>
      </c>
      <c r="X25" s="27">
        <f t="shared" si="24"/>
        <v>274</v>
      </c>
      <c r="Y25" s="28">
        <f t="shared" si="11"/>
        <v>1233</v>
      </c>
      <c r="Z25" s="29">
        <f>'[2]กรกฏาคม 64 '!E25</f>
        <v>6600</v>
      </c>
      <c r="AA25" s="27">
        <f t="shared" si="12"/>
        <v>223</v>
      </c>
      <c r="AB25" s="28">
        <f t="shared" si="13"/>
        <v>1003.5</v>
      </c>
      <c r="AC25" s="29">
        <f>'[2]สิงหาคม 64 '!E25</f>
        <v>6868</v>
      </c>
      <c r="AD25" s="27">
        <f t="shared" si="25"/>
        <v>268</v>
      </c>
      <c r="AE25" s="28">
        <f t="shared" si="15"/>
        <v>1206</v>
      </c>
      <c r="AF25" s="29">
        <f>'[2]กันยายน 64 '!E25</f>
        <v>7085</v>
      </c>
      <c r="AG25" s="27">
        <f t="shared" si="26"/>
        <v>217</v>
      </c>
      <c r="AH25" s="28">
        <f t="shared" si="17"/>
        <v>976.5</v>
      </c>
      <c r="AI25" s="29">
        <f>'[2]ตุลาคม 64 '!E25</f>
        <v>7280</v>
      </c>
      <c r="AJ25" s="27">
        <f t="shared" si="27"/>
        <v>195</v>
      </c>
      <c r="AK25" s="28">
        <f t="shared" si="19"/>
        <v>877.5</v>
      </c>
      <c r="AL25" s="29">
        <f>'[2]พฤศจิกายน 64'!E25</f>
        <v>7449</v>
      </c>
      <c r="AM25" s="27">
        <f t="shared" si="28"/>
        <v>169</v>
      </c>
      <c r="AN25" s="28">
        <f t="shared" si="21"/>
        <v>760.5</v>
      </c>
      <c r="AO25" s="29">
        <f>'[2]ธันวาคม 64 '!E25</f>
        <v>7624</v>
      </c>
      <c r="AP25" s="27">
        <f t="shared" si="29"/>
        <v>175</v>
      </c>
      <c r="AQ25" s="28">
        <f t="shared" si="23"/>
        <v>787.5</v>
      </c>
    </row>
    <row r="26" spans="1:43" x14ac:dyDescent="0.55000000000000004">
      <c r="A26" s="13">
        <v>22</v>
      </c>
      <c r="B26" s="24" t="s">
        <v>43</v>
      </c>
      <c r="C26" s="25"/>
      <c r="D26" s="26">
        <v>9083984</v>
      </c>
      <c r="E26" s="27">
        <f>'[2]ธันวาคม 63'!E26</f>
        <v>4422</v>
      </c>
      <c r="F26" s="27"/>
      <c r="G26" s="28"/>
      <c r="H26" s="29">
        <f>'[2]มกราคม 64'!E26</f>
        <v>4506</v>
      </c>
      <c r="I26" s="27">
        <f t="shared" si="0"/>
        <v>84</v>
      </c>
      <c r="J26" s="28">
        <f t="shared" si="1"/>
        <v>378</v>
      </c>
      <c r="K26" s="29">
        <f>'[2]กุมภาพันธ์ 64'!E26</f>
        <v>4578</v>
      </c>
      <c r="L26" s="27">
        <f t="shared" si="2"/>
        <v>72</v>
      </c>
      <c r="M26" s="28">
        <f t="shared" si="3"/>
        <v>324</v>
      </c>
      <c r="N26" s="29">
        <f>'[2]มีนาคม 64'!E26</f>
        <v>4638</v>
      </c>
      <c r="O26" s="27">
        <f t="shared" si="4"/>
        <v>60</v>
      </c>
      <c r="P26" s="28">
        <f t="shared" si="5"/>
        <v>270</v>
      </c>
      <c r="Q26" s="29">
        <f>'[2]เมษายน 64 '!E26</f>
        <v>4750</v>
      </c>
      <c r="R26" s="27">
        <f t="shared" si="6"/>
        <v>112</v>
      </c>
      <c r="S26" s="28">
        <f t="shared" si="7"/>
        <v>504</v>
      </c>
      <c r="T26" s="29">
        <f>'[2]พฤษภาคม 64'!E26</f>
        <v>4896</v>
      </c>
      <c r="U26" s="27">
        <f t="shared" si="8"/>
        <v>146</v>
      </c>
      <c r="V26" s="28">
        <f t="shared" si="9"/>
        <v>657</v>
      </c>
      <c r="W26" s="29">
        <f>'[2]มิถุนายน 64 '!E26</f>
        <v>4986</v>
      </c>
      <c r="X26" s="27">
        <f t="shared" si="24"/>
        <v>90</v>
      </c>
      <c r="Y26" s="28">
        <f t="shared" si="11"/>
        <v>405</v>
      </c>
      <c r="Z26" s="29">
        <f>'[2]กรกฏาคม 64 '!E26</f>
        <v>5065</v>
      </c>
      <c r="AA26" s="27">
        <f t="shared" si="12"/>
        <v>79</v>
      </c>
      <c r="AB26" s="28">
        <f t="shared" si="13"/>
        <v>355.5</v>
      </c>
      <c r="AC26" s="29">
        <f>'[2]สิงหาคม 64 '!E26</f>
        <v>5153</v>
      </c>
      <c r="AD26" s="27">
        <f t="shared" si="25"/>
        <v>88</v>
      </c>
      <c r="AE26" s="28">
        <f t="shared" si="15"/>
        <v>396</v>
      </c>
      <c r="AF26" s="29">
        <f>'[2]กันยายน 64 '!E26</f>
        <v>5227</v>
      </c>
      <c r="AG26" s="27">
        <f t="shared" si="26"/>
        <v>74</v>
      </c>
      <c r="AH26" s="28">
        <f t="shared" si="17"/>
        <v>333</v>
      </c>
      <c r="AI26" s="29">
        <f>'[2]ตุลาคม 64 '!E26</f>
        <v>5313</v>
      </c>
      <c r="AJ26" s="27">
        <f t="shared" si="27"/>
        <v>86</v>
      </c>
      <c r="AK26" s="28">
        <f t="shared" si="19"/>
        <v>387</v>
      </c>
      <c r="AL26" s="29">
        <f>'[2]พฤศจิกายน 64'!E26</f>
        <v>5413</v>
      </c>
      <c r="AM26" s="27">
        <f t="shared" si="28"/>
        <v>100</v>
      </c>
      <c r="AN26" s="28">
        <f t="shared" si="21"/>
        <v>450</v>
      </c>
      <c r="AO26" s="29">
        <f>'[2]ธันวาคม 64 '!E26</f>
        <v>5454</v>
      </c>
      <c r="AP26" s="27">
        <f t="shared" si="29"/>
        <v>41</v>
      </c>
      <c r="AQ26" s="28">
        <f t="shared" si="23"/>
        <v>184.5</v>
      </c>
    </row>
    <row r="27" spans="1:43" x14ac:dyDescent="0.55000000000000004">
      <c r="A27" s="13">
        <v>23</v>
      </c>
      <c r="B27" s="24" t="s">
        <v>44</v>
      </c>
      <c r="C27" s="25"/>
      <c r="D27" s="26">
        <v>9085446</v>
      </c>
      <c r="E27" s="27">
        <f>'[2]ธันวาคม 63'!E27</f>
        <v>1240</v>
      </c>
      <c r="F27" s="27"/>
      <c r="G27" s="28"/>
      <c r="H27" s="29">
        <f>'[2]มกราคม 64'!E27</f>
        <v>1303</v>
      </c>
      <c r="I27" s="27">
        <f t="shared" si="0"/>
        <v>63</v>
      </c>
      <c r="J27" s="28">
        <f t="shared" si="1"/>
        <v>283.5</v>
      </c>
      <c r="K27" s="29">
        <f>'[2]กุมภาพันธ์ 64'!E27</f>
        <v>1322</v>
      </c>
      <c r="L27" s="27">
        <f t="shared" si="2"/>
        <v>19</v>
      </c>
      <c r="M27" s="28">
        <f t="shared" si="3"/>
        <v>85.5</v>
      </c>
      <c r="N27" s="29">
        <f>'[2]มีนาคม 64'!E27</f>
        <v>1345</v>
      </c>
      <c r="O27" s="27">
        <f t="shared" si="4"/>
        <v>23</v>
      </c>
      <c r="P27" s="28">
        <f t="shared" si="5"/>
        <v>103.5</v>
      </c>
      <c r="Q27" s="29">
        <f>'[2]เมษายน 64 '!E27</f>
        <v>1371</v>
      </c>
      <c r="R27" s="27">
        <f t="shared" si="6"/>
        <v>26</v>
      </c>
      <c r="S27" s="28">
        <f t="shared" si="7"/>
        <v>117</v>
      </c>
      <c r="T27" s="29">
        <f>'[2]พฤษภาคม 64'!E27</f>
        <v>1395</v>
      </c>
      <c r="U27" s="27">
        <f t="shared" si="8"/>
        <v>24</v>
      </c>
      <c r="V27" s="28">
        <f t="shared" si="9"/>
        <v>108</v>
      </c>
      <c r="W27" s="29">
        <f>'[2]มิถุนายน 64 '!E27</f>
        <v>1421</v>
      </c>
      <c r="X27" s="27">
        <f t="shared" si="24"/>
        <v>26</v>
      </c>
      <c r="Y27" s="28">
        <f t="shared" si="11"/>
        <v>117</v>
      </c>
      <c r="Z27" s="29">
        <f>'[2]กรกฏาคม 64 '!E27</f>
        <v>1445</v>
      </c>
      <c r="AA27" s="27">
        <f t="shared" si="12"/>
        <v>24</v>
      </c>
      <c r="AB27" s="28">
        <f t="shared" si="13"/>
        <v>108</v>
      </c>
      <c r="AC27" s="29">
        <f>'[2]สิงหาคม 64 '!E27</f>
        <v>1470</v>
      </c>
      <c r="AD27" s="27">
        <f t="shared" si="25"/>
        <v>25</v>
      </c>
      <c r="AE27" s="28">
        <f t="shared" si="15"/>
        <v>112.5</v>
      </c>
      <c r="AF27" s="29">
        <f>'[2]กันยายน 64 '!E27</f>
        <v>1491</v>
      </c>
      <c r="AG27" s="27">
        <f t="shared" si="26"/>
        <v>21</v>
      </c>
      <c r="AH27" s="28">
        <f t="shared" si="17"/>
        <v>94.5</v>
      </c>
      <c r="AI27" s="29">
        <f>'[2]ตุลาคม 64 '!E27</f>
        <v>1495</v>
      </c>
      <c r="AJ27" s="27">
        <f t="shared" si="27"/>
        <v>4</v>
      </c>
      <c r="AK27" s="28">
        <f t="shared" si="19"/>
        <v>18</v>
      </c>
      <c r="AL27" s="29">
        <f>'[2]พฤศจิกายน 64'!E27</f>
        <v>1495</v>
      </c>
      <c r="AM27" s="27">
        <f t="shared" si="28"/>
        <v>0</v>
      </c>
      <c r="AN27" s="28">
        <f t="shared" si="21"/>
        <v>0</v>
      </c>
      <c r="AO27" s="29">
        <f>'[2]ธันวาคม 64 '!E27</f>
        <v>1495</v>
      </c>
      <c r="AP27" s="27">
        <f t="shared" si="29"/>
        <v>0</v>
      </c>
      <c r="AQ27" s="28">
        <f t="shared" si="23"/>
        <v>0</v>
      </c>
    </row>
    <row r="28" spans="1:43" x14ac:dyDescent="0.55000000000000004">
      <c r="A28" s="13">
        <v>24</v>
      </c>
      <c r="B28" s="24" t="s">
        <v>45</v>
      </c>
      <c r="C28" s="25"/>
      <c r="D28" s="26">
        <v>6059872</v>
      </c>
      <c r="E28" s="27">
        <f>'[2]ธันวาคม 63'!E28</f>
        <v>5146</v>
      </c>
      <c r="F28" s="27"/>
      <c r="G28" s="28"/>
      <c r="H28" s="29">
        <f>'[2]มกราคม 64'!E28</f>
        <v>5374</v>
      </c>
      <c r="I28" s="27">
        <f t="shared" si="0"/>
        <v>228</v>
      </c>
      <c r="J28" s="28">
        <f t="shared" si="1"/>
        <v>1026</v>
      </c>
      <c r="K28" s="29">
        <f>'[2]กุมภาพันธ์ 64'!E28</f>
        <v>5545</v>
      </c>
      <c r="L28" s="27">
        <f t="shared" si="2"/>
        <v>171</v>
      </c>
      <c r="M28" s="28">
        <f t="shared" si="3"/>
        <v>769.5</v>
      </c>
      <c r="N28" s="29">
        <f>'[2]มีนาคม 64'!E28</f>
        <v>5731</v>
      </c>
      <c r="O28" s="27">
        <f t="shared" si="4"/>
        <v>186</v>
      </c>
      <c r="P28" s="28">
        <f t="shared" si="5"/>
        <v>837</v>
      </c>
      <c r="Q28" s="29">
        <f>'[2]เมษายน 64 '!E28</f>
        <v>5954</v>
      </c>
      <c r="R28" s="27">
        <f t="shared" si="6"/>
        <v>223</v>
      </c>
      <c r="S28" s="28">
        <f t="shared" si="7"/>
        <v>1003.5</v>
      </c>
      <c r="T28" s="29">
        <f>'[2]พฤษภาคม 64'!E28</f>
        <v>6236</v>
      </c>
      <c r="U28" s="27">
        <f t="shared" si="8"/>
        <v>282</v>
      </c>
      <c r="V28" s="28">
        <f t="shared" si="9"/>
        <v>1269</v>
      </c>
      <c r="W28" s="29">
        <f>'[2]มิถุนายน 64 '!E28</f>
        <v>6532</v>
      </c>
      <c r="X28" s="27">
        <f t="shared" si="24"/>
        <v>296</v>
      </c>
      <c r="Y28" s="28">
        <f t="shared" si="11"/>
        <v>1332</v>
      </c>
      <c r="Z28" s="29">
        <f>'[2]กรกฏาคม 64 '!E28</f>
        <v>6764</v>
      </c>
      <c r="AA28" s="27">
        <f t="shared" si="12"/>
        <v>232</v>
      </c>
      <c r="AB28" s="28">
        <f t="shared" si="13"/>
        <v>1044</v>
      </c>
      <c r="AC28" s="29">
        <f>'[2]สิงหาคม 64 '!E28</f>
        <v>7035</v>
      </c>
      <c r="AD28" s="27">
        <f t="shared" si="25"/>
        <v>271</v>
      </c>
      <c r="AE28" s="28">
        <f t="shared" si="15"/>
        <v>1219.5</v>
      </c>
      <c r="AF28" s="29">
        <f>'[2]กันยายน 64 '!E28</f>
        <v>7248</v>
      </c>
      <c r="AG28" s="27">
        <f t="shared" si="26"/>
        <v>213</v>
      </c>
      <c r="AH28" s="28">
        <f t="shared" si="17"/>
        <v>958.5</v>
      </c>
      <c r="AI28" s="29">
        <f>'[2]ตุลาคม 64 '!E28</f>
        <v>7437</v>
      </c>
      <c r="AJ28" s="27">
        <f t="shared" si="27"/>
        <v>189</v>
      </c>
      <c r="AK28" s="28">
        <f t="shared" si="19"/>
        <v>850.5</v>
      </c>
      <c r="AL28" s="29">
        <f>'[2]พฤศจิกายน 64'!E28</f>
        <v>7609</v>
      </c>
      <c r="AM28" s="27">
        <f t="shared" si="28"/>
        <v>172</v>
      </c>
      <c r="AN28" s="28">
        <f t="shared" si="21"/>
        <v>774</v>
      </c>
      <c r="AO28" s="29">
        <f>'[2]ธันวาคม 64 '!E28</f>
        <v>7696</v>
      </c>
      <c r="AP28" s="27">
        <f t="shared" si="29"/>
        <v>87</v>
      </c>
      <c r="AQ28" s="28">
        <f t="shared" si="23"/>
        <v>391.5</v>
      </c>
    </row>
    <row r="29" spans="1:43" x14ac:dyDescent="0.55000000000000004">
      <c r="A29" s="13">
        <v>25</v>
      </c>
      <c r="B29" s="24" t="s">
        <v>46</v>
      </c>
      <c r="C29" s="25"/>
      <c r="D29" s="26">
        <v>8241779</v>
      </c>
      <c r="E29" s="27">
        <f>'[2]ธันวาคม 63'!E29</f>
        <v>2023</v>
      </c>
      <c r="F29" s="27"/>
      <c r="G29" s="28"/>
      <c r="H29" s="29">
        <f>'[2]มกราคม 64'!E29</f>
        <v>2353</v>
      </c>
      <c r="I29" s="27">
        <f t="shared" si="0"/>
        <v>330</v>
      </c>
      <c r="J29" s="28">
        <f t="shared" si="1"/>
        <v>1485</v>
      </c>
      <c r="K29" s="29">
        <f>'[2]กุมภาพันธ์ 64'!E29</f>
        <v>2603</v>
      </c>
      <c r="L29" s="27">
        <f t="shared" si="2"/>
        <v>250</v>
      </c>
      <c r="M29" s="28">
        <f t="shared" si="3"/>
        <v>1125</v>
      </c>
      <c r="N29" s="29">
        <f>'[2]มีนาคม 64'!E29</f>
        <v>2843</v>
      </c>
      <c r="O29" s="27">
        <f t="shared" si="4"/>
        <v>240</v>
      </c>
      <c r="P29" s="28">
        <f t="shared" si="5"/>
        <v>1080</v>
      </c>
      <c r="Q29" s="29">
        <f>'[2]เมษายน 64 '!E29</f>
        <v>3118</v>
      </c>
      <c r="R29" s="27">
        <f t="shared" si="6"/>
        <v>275</v>
      </c>
      <c r="S29" s="28">
        <f t="shared" si="7"/>
        <v>1237.5</v>
      </c>
      <c r="T29" s="29">
        <f>'[2]พฤษภาคม 64'!E29</f>
        <v>3395</v>
      </c>
      <c r="U29" s="27">
        <f t="shared" si="8"/>
        <v>277</v>
      </c>
      <c r="V29" s="28">
        <f t="shared" si="9"/>
        <v>1246.5</v>
      </c>
      <c r="W29" s="29">
        <f>'[2]มิถุนายน 64 '!E29</f>
        <v>3642</v>
      </c>
      <c r="X29" s="27">
        <f t="shared" si="24"/>
        <v>247</v>
      </c>
      <c r="Y29" s="28">
        <f t="shared" si="11"/>
        <v>1111.5</v>
      </c>
      <c r="Z29" s="29">
        <f>'[2]กรกฏาคม 64 '!E29</f>
        <v>3891</v>
      </c>
      <c r="AA29" s="27">
        <f t="shared" si="12"/>
        <v>249</v>
      </c>
      <c r="AB29" s="28">
        <f t="shared" si="13"/>
        <v>1120.5</v>
      </c>
      <c r="AC29" s="29">
        <f>'[2]สิงหาคม 64 '!E29</f>
        <v>4181</v>
      </c>
      <c r="AD29" s="27">
        <f t="shared" si="25"/>
        <v>290</v>
      </c>
      <c r="AE29" s="28">
        <f t="shared" si="15"/>
        <v>1305</v>
      </c>
      <c r="AF29" s="29">
        <f>'[2]กันยายน 64 '!E29</f>
        <v>4406</v>
      </c>
      <c r="AG29" s="27">
        <f t="shared" si="26"/>
        <v>225</v>
      </c>
      <c r="AH29" s="28">
        <f t="shared" si="17"/>
        <v>1012.5</v>
      </c>
      <c r="AI29" s="29">
        <f>'[2]ตุลาคม 64 '!E29</f>
        <v>4606</v>
      </c>
      <c r="AJ29" s="27">
        <f t="shared" si="27"/>
        <v>200</v>
      </c>
      <c r="AK29" s="28">
        <f t="shared" si="19"/>
        <v>900</v>
      </c>
      <c r="AL29" s="29">
        <f>'[2]พฤศจิกายน 64'!E29</f>
        <v>4847</v>
      </c>
      <c r="AM29" s="27">
        <f t="shared" si="28"/>
        <v>241</v>
      </c>
      <c r="AN29" s="28">
        <f t="shared" si="21"/>
        <v>1084.5</v>
      </c>
      <c r="AO29" s="29">
        <f>'[2]ธันวาคม 64 '!E29</f>
        <v>5025</v>
      </c>
      <c r="AP29" s="27">
        <f t="shared" si="29"/>
        <v>178</v>
      </c>
      <c r="AQ29" s="28">
        <f t="shared" si="23"/>
        <v>801</v>
      </c>
    </row>
    <row r="30" spans="1:43" x14ac:dyDescent="0.55000000000000004">
      <c r="A30" s="13">
        <v>26</v>
      </c>
      <c r="B30" s="24" t="s">
        <v>47</v>
      </c>
      <c r="C30" s="25"/>
      <c r="D30" s="26">
        <v>8579902</v>
      </c>
      <c r="E30" s="27">
        <f>'[2]ธันวาคม 63'!E30</f>
        <v>3584</v>
      </c>
      <c r="F30" s="27"/>
      <c r="G30" s="28"/>
      <c r="H30" s="29">
        <f>'[2]มกราคม 64'!E30</f>
        <v>3710</v>
      </c>
      <c r="I30" s="27">
        <f t="shared" si="0"/>
        <v>126</v>
      </c>
      <c r="J30" s="28">
        <f t="shared" si="1"/>
        <v>567</v>
      </c>
      <c r="K30" s="29">
        <f>'[2]กุมภาพันธ์ 64'!E30</f>
        <v>3827</v>
      </c>
      <c r="L30" s="27">
        <f t="shared" si="2"/>
        <v>117</v>
      </c>
      <c r="M30" s="28">
        <f t="shared" si="3"/>
        <v>526.5</v>
      </c>
      <c r="N30" s="29">
        <f>'[2]มีนาคม 64'!E30</f>
        <v>3895</v>
      </c>
      <c r="O30" s="27">
        <f t="shared" si="4"/>
        <v>68</v>
      </c>
      <c r="P30" s="28">
        <f t="shared" si="5"/>
        <v>306</v>
      </c>
      <c r="Q30" s="29">
        <f>'[2]เมษายน 64 '!E30</f>
        <v>4012</v>
      </c>
      <c r="R30" s="27">
        <f t="shared" si="6"/>
        <v>117</v>
      </c>
      <c r="S30" s="28">
        <f t="shared" si="7"/>
        <v>526.5</v>
      </c>
      <c r="T30" s="29">
        <f>'[2]พฤษภาคม 64'!E30</f>
        <v>4139</v>
      </c>
      <c r="U30" s="27">
        <f t="shared" si="8"/>
        <v>127</v>
      </c>
      <c r="V30" s="28">
        <f t="shared" si="9"/>
        <v>571.5</v>
      </c>
      <c r="W30" s="29">
        <f>'[2]มิถุนายน 64 '!E30</f>
        <v>4253</v>
      </c>
      <c r="X30" s="27">
        <f t="shared" si="24"/>
        <v>114</v>
      </c>
      <c r="Y30" s="28">
        <f t="shared" si="11"/>
        <v>513</v>
      </c>
      <c r="Z30" s="29">
        <f>'[2]กรกฏาคม 64 '!E30</f>
        <v>4320</v>
      </c>
      <c r="AA30" s="27">
        <f t="shared" si="12"/>
        <v>67</v>
      </c>
      <c r="AB30" s="28">
        <f t="shared" si="13"/>
        <v>301.5</v>
      </c>
      <c r="AC30" s="29">
        <f>'[2]สิงหาคม 64 '!E30</f>
        <v>4394</v>
      </c>
      <c r="AD30" s="27">
        <f t="shared" si="25"/>
        <v>74</v>
      </c>
      <c r="AE30" s="28">
        <f t="shared" si="15"/>
        <v>333</v>
      </c>
      <c r="AF30" s="29">
        <f>'[2]กันยายน 64 '!E30</f>
        <v>4452</v>
      </c>
      <c r="AG30" s="27">
        <f t="shared" si="26"/>
        <v>58</v>
      </c>
      <c r="AH30" s="28">
        <f t="shared" si="17"/>
        <v>261</v>
      </c>
      <c r="AI30" s="29">
        <f>'[2]ตุลาคม 64 '!E30</f>
        <v>4505</v>
      </c>
      <c r="AJ30" s="27">
        <f t="shared" si="27"/>
        <v>53</v>
      </c>
      <c r="AK30" s="28">
        <f t="shared" si="19"/>
        <v>238.5</v>
      </c>
      <c r="AL30" s="29">
        <f>'[2]พฤศจิกายน 64'!E30</f>
        <v>4551</v>
      </c>
      <c r="AM30" s="27">
        <f t="shared" si="28"/>
        <v>46</v>
      </c>
      <c r="AN30" s="28">
        <f t="shared" si="21"/>
        <v>207</v>
      </c>
      <c r="AO30" s="29">
        <f>'[2]ธันวาคม 64 '!E30</f>
        <v>4593</v>
      </c>
      <c r="AP30" s="27">
        <f t="shared" si="29"/>
        <v>42</v>
      </c>
      <c r="AQ30" s="28">
        <f t="shared" si="23"/>
        <v>189</v>
      </c>
    </row>
    <row r="31" spans="1:43" s="32" customFormat="1" x14ac:dyDescent="0.55000000000000004">
      <c r="A31" s="13">
        <v>27</v>
      </c>
      <c r="B31" s="24" t="s">
        <v>48</v>
      </c>
      <c r="C31" s="25"/>
      <c r="D31" s="26">
        <v>827002</v>
      </c>
      <c r="E31" s="27">
        <f>'[2]ธันวาคม 63'!E31</f>
        <v>365</v>
      </c>
      <c r="F31" s="27"/>
      <c r="G31" s="28"/>
      <c r="H31" s="29">
        <f>'[2]มกราคม 64'!E31</f>
        <v>606</v>
      </c>
      <c r="I31" s="27">
        <f t="shared" si="0"/>
        <v>241</v>
      </c>
      <c r="J31" s="28">
        <f t="shared" si="1"/>
        <v>1084.5</v>
      </c>
      <c r="K31" s="29">
        <f>'[2]กุมภาพันธ์ 64'!E31</f>
        <v>788</v>
      </c>
      <c r="L31" s="27">
        <f t="shared" si="2"/>
        <v>182</v>
      </c>
      <c r="M31" s="28">
        <f t="shared" si="3"/>
        <v>819</v>
      </c>
      <c r="N31" s="29">
        <f>'[2]มีนาคม 64'!E31</f>
        <v>983</v>
      </c>
      <c r="O31" s="27">
        <f t="shared" si="4"/>
        <v>195</v>
      </c>
      <c r="P31" s="28">
        <f t="shared" si="5"/>
        <v>877.5</v>
      </c>
      <c r="Q31" s="29">
        <f>'[2]เมษายน 64 '!E31</f>
        <v>1196</v>
      </c>
      <c r="R31" s="27">
        <f t="shared" si="6"/>
        <v>213</v>
      </c>
      <c r="S31" s="28">
        <f t="shared" si="7"/>
        <v>958.5</v>
      </c>
      <c r="T31" s="29">
        <f>'[2]พฤษภาคม 64'!E31</f>
        <v>1410</v>
      </c>
      <c r="U31" s="27">
        <f t="shared" si="8"/>
        <v>214</v>
      </c>
      <c r="V31" s="28">
        <f t="shared" si="9"/>
        <v>963</v>
      </c>
      <c r="W31" s="29">
        <f>'[2]มิถุนายน 64 '!E31</f>
        <v>1632</v>
      </c>
      <c r="X31" s="27">
        <f t="shared" si="24"/>
        <v>222</v>
      </c>
      <c r="Y31" s="28">
        <f t="shared" si="11"/>
        <v>999</v>
      </c>
      <c r="Z31" s="29">
        <f>'[2]กรกฏาคม 64 '!E31</f>
        <v>1830</v>
      </c>
      <c r="AA31" s="27">
        <f t="shared" si="12"/>
        <v>198</v>
      </c>
      <c r="AB31" s="28">
        <f t="shared" si="13"/>
        <v>891</v>
      </c>
      <c r="AC31" s="29">
        <f>'[2]สิงหาคม 64 '!E31</f>
        <v>2054</v>
      </c>
      <c r="AD31" s="27">
        <f t="shared" si="25"/>
        <v>224</v>
      </c>
      <c r="AE31" s="28">
        <f t="shared" si="15"/>
        <v>1008</v>
      </c>
      <c r="AF31" s="29">
        <f>'[2]กันยายน 64 '!E31</f>
        <v>2248</v>
      </c>
      <c r="AG31" s="27">
        <f t="shared" si="26"/>
        <v>194</v>
      </c>
      <c r="AH31" s="28">
        <f t="shared" si="17"/>
        <v>873</v>
      </c>
      <c r="AI31" s="29">
        <f>'[2]ตุลาคม 64 '!E31</f>
        <v>2429</v>
      </c>
      <c r="AJ31" s="27">
        <f t="shared" si="27"/>
        <v>181</v>
      </c>
      <c r="AK31" s="28">
        <f t="shared" si="19"/>
        <v>814.5</v>
      </c>
      <c r="AL31" s="29">
        <f>'[2]พฤศจิกายน 64'!E31</f>
        <v>2611</v>
      </c>
      <c r="AM31" s="27">
        <f t="shared" si="28"/>
        <v>182</v>
      </c>
      <c r="AN31" s="28">
        <f t="shared" si="21"/>
        <v>819</v>
      </c>
      <c r="AO31" s="29">
        <f>'[2]ธันวาคม 64 '!E31</f>
        <v>2782</v>
      </c>
      <c r="AP31" s="27">
        <f t="shared" si="29"/>
        <v>171</v>
      </c>
      <c r="AQ31" s="28">
        <f t="shared" si="23"/>
        <v>769.5</v>
      </c>
    </row>
    <row r="32" spans="1:43" x14ac:dyDescent="0.55000000000000004">
      <c r="A32" s="13">
        <v>28</v>
      </c>
      <c r="B32" s="24" t="s">
        <v>49</v>
      </c>
      <c r="C32" s="25"/>
      <c r="D32" s="26">
        <v>8518129</v>
      </c>
      <c r="E32" s="27">
        <f>'[2]ธันวาคม 63'!E32</f>
        <v>7217</v>
      </c>
      <c r="F32" s="27"/>
      <c r="G32" s="28"/>
      <c r="H32" s="29">
        <f>'[2]มกราคม 64'!E32</f>
        <v>7359</v>
      </c>
      <c r="I32" s="27">
        <f t="shared" si="0"/>
        <v>142</v>
      </c>
      <c r="J32" s="28">
        <f t="shared" si="1"/>
        <v>639</v>
      </c>
      <c r="K32" s="29">
        <f>'[2]กุมภาพันธ์ 64'!E32</f>
        <v>8069</v>
      </c>
      <c r="L32" s="27">
        <f t="shared" si="2"/>
        <v>710</v>
      </c>
      <c r="M32" s="28">
        <f t="shared" si="3"/>
        <v>3195</v>
      </c>
      <c r="N32" s="29">
        <f>'[2]มีนาคม 64'!E32</f>
        <v>8502</v>
      </c>
      <c r="O32" s="27">
        <f t="shared" si="4"/>
        <v>433</v>
      </c>
      <c r="P32" s="28">
        <f t="shared" si="5"/>
        <v>1948.5</v>
      </c>
      <c r="Q32" s="29">
        <f>'[2]เมษายน 64 '!E32</f>
        <v>9226</v>
      </c>
      <c r="R32" s="27">
        <f t="shared" si="6"/>
        <v>724</v>
      </c>
      <c r="S32" s="28">
        <f t="shared" si="7"/>
        <v>3258</v>
      </c>
      <c r="T32" s="29">
        <f>'[2]พฤษภาคม 64'!E32</f>
        <v>52</v>
      </c>
      <c r="U32" s="33">
        <f>(10000-Q32)+T32</f>
        <v>826</v>
      </c>
      <c r="V32" s="28">
        <f t="shared" si="9"/>
        <v>3717</v>
      </c>
      <c r="W32" s="29">
        <f>'[2]มิถุนายน 64 '!E32</f>
        <v>873</v>
      </c>
      <c r="X32" s="27">
        <f t="shared" si="24"/>
        <v>821</v>
      </c>
      <c r="Y32" s="28">
        <f t="shared" si="11"/>
        <v>3694.5</v>
      </c>
      <c r="Z32" s="29">
        <f>'[2]กรกฏาคม 64 '!E32</f>
        <v>1514</v>
      </c>
      <c r="AA32" s="27">
        <f t="shared" si="12"/>
        <v>641</v>
      </c>
      <c r="AB32" s="28">
        <f t="shared" si="13"/>
        <v>2884.5</v>
      </c>
      <c r="AC32" s="29">
        <f>'[2]สิงหาคม 64 '!E32</f>
        <v>2302</v>
      </c>
      <c r="AD32" s="27">
        <f t="shared" si="25"/>
        <v>788</v>
      </c>
      <c r="AE32" s="28">
        <f t="shared" si="15"/>
        <v>3546</v>
      </c>
      <c r="AF32" s="29">
        <f>'[2]กันยายน 64 '!E32</f>
        <v>2915</v>
      </c>
      <c r="AG32" s="27">
        <f t="shared" si="26"/>
        <v>613</v>
      </c>
      <c r="AH32" s="28">
        <f t="shared" si="17"/>
        <v>2758.5</v>
      </c>
      <c r="AI32" s="29">
        <f>'[2]ตุลาคม 64 '!E32</f>
        <v>3426</v>
      </c>
      <c r="AJ32" s="27">
        <f t="shared" si="27"/>
        <v>511</v>
      </c>
      <c r="AK32" s="28">
        <f t="shared" si="19"/>
        <v>2299.5</v>
      </c>
      <c r="AL32" s="29">
        <f>'[2]พฤศจิกายน 64'!E32</f>
        <v>3977</v>
      </c>
      <c r="AM32" s="27">
        <f t="shared" si="28"/>
        <v>551</v>
      </c>
      <c r="AN32" s="28">
        <f t="shared" si="21"/>
        <v>2479.5</v>
      </c>
      <c r="AO32" s="29">
        <f>'[2]ธันวาคม 64 '!E32</f>
        <v>4313</v>
      </c>
      <c r="AP32" s="27">
        <f t="shared" si="29"/>
        <v>336</v>
      </c>
      <c r="AQ32" s="28">
        <f t="shared" si="23"/>
        <v>1512</v>
      </c>
    </row>
    <row r="33" spans="1:43" x14ac:dyDescent="0.55000000000000004">
      <c r="A33" s="13">
        <v>29</v>
      </c>
      <c r="B33" s="24" t="s">
        <v>50</v>
      </c>
      <c r="C33" s="25"/>
      <c r="D33" s="26">
        <v>8653043</v>
      </c>
      <c r="E33" s="27">
        <f>'[2]ธันวาคม 63'!E33</f>
        <v>8229</v>
      </c>
      <c r="F33" s="27"/>
      <c r="G33" s="28"/>
      <c r="H33" s="29">
        <f>'[2]มกราคม 64'!E33</f>
        <v>8229</v>
      </c>
      <c r="I33" s="27">
        <f t="shared" si="0"/>
        <v>0</v>
      </c>
      <c r="J33" s="28">
        <f t="shared" si="1"/>
        <v>0</v>
      </c>
      <c r="K33" s="29">
        <f>'[2]กุมภาพันธ์ 64'!E33</f>
        <v>8232</v>
      </c>
      <c r="L33" s="27">
        <f t="shared" si="2"/>
        <v>3</v>
      </c>
      <c r="M33" s="28">
        <f t="shared" si="3"/>
        <v>13.5</v>
      </c>
      <c r="N33" s="29">
        <f>'[2]มีนาคม 64'!E33</f>
        <v>8232</v>
      </c>
      <c r="O33" s="27">
        <f t="shared" si="4"/>
        <v>0</v>
      </c>
      <c r="P33" s="28">
        <f t="shared" si="5"/>
        <v>0</v>
      </c>
      <c r="Q33" s="29">
        <f>'[2]เมษายน 64 '!E33</f>
        <v>8232</v>
      </c>
      <c r="R33" s="27">
        <f t="shared" si="6"/>
        <v>0</v>
      </c>
      <c r="S33" s="28">
        <f t="shared" si="7"/>
        <v>0</v>
      </c>
      <c r="T33" s="29">
        <f>'[2]พฤษภาคม 64'!E33</f>
        <v>8232</v>
      </c>
      <c r="U33" s="27">
        <f t="shared" si="8"/>
        <v>0</v>
      </c>
      <c r="V33" s="28">
        <f t="shared" si="9"/>
        <v>0</v>
      </c>
      <c r="W33" s="29">
        <f>'[2]มิถุนายน 64 '!E33</f>
        <v>8232</v>
      </c>
      <c r="X33" s="27">
        <f t="shared" si="24"/>
        <v>0</v>
      </c>
      <c r="Y33" s="28">
        <f t="shared" si="11"/>
        <v>0</v>
      </c>
      <c r="Z33" s="29">
        <f>'[2]กรกฏาคม 64 '!E33</f>
        <v>8232</v>
      </c>
      <c r="AA33" s="27">
        <f t="shared" si="12"/>
        <v>0</v>
      </c>
      <c r="AB33" s="28">
        <f t="shared" si="13"/>
        <v>0</v>
      </c>
      <c r="AC33" s="29">
        <f>'[2]สิงหาคม 64 '!E33</f>
        <v>8232</v>
      </c>
      <c r="AD33" s="27">
        <f t="shared" si="25"/>
        <v>0</v>
      </c>
      <c r="AE33" s="28">
        <f t="shared" si="15"/>
        <v>0</v>
      </c>
      <c r="AF33" s="29">
        <f>'[2]กันยายน 64 '!E33</f>
        <v>8232</v>
      </c>
      <c r="AG33" s="27">
        <f t="shared" si="26"/>
        <v>0</v>
      </c>
      <c r="AH33" s="28">
        <f t="shared" si="17"/>
        <v>0</v>
      </c>
      <c r="AI33" s="29">
        <f>'[2]ตุลาคม 64 '!E33</f>
        <v>8232</v>
      </c>
      <c r="AJ33" s="27">
        <f t="shared" si="27"/>
        <v>0</v>
      </c>
      <c r="AK33" s="28">
        <f t="shared" si="19"/>
        <v>0</v>
      </c>
      <c r="AL33" s="29">
        <f>'[2]พฤศจิกายน 64'!E33</f>
        <v>8232</v>
      </c>
      <c r="AM33" s="27">
        <f t="shared" si="28"/>
        <v>0</v>
      </c>
      <c r="AN33" s="28">
        <f t="shared" si="21"/>
        <v>0</v>
      </c>
      <c r="AO33" s="29">
        <f>'[2]ธันวาคม 64 '!E33</f>
        <v>8232</v>
      </c>
      <c r="AP33" s="27">
        <f t="shared" si="29"/>
        <v>0</v>
      </c>
      <c r="AQ33" s="28">
        <f t="shared" si="23"/>
        <v>0</v>
      </c>
    </row>
    <row r="34" spans="1:43" x14ac:dyDescent="0.55000000000000004">
      <c r="A34" s="13">
        <v>30</v>
      </c>
      <c r="B34" s="24" t="s">
        <v>51</v>
      </c>
      <c r="C34" s="25"/>
      <c r="D34" s="26">
        <v>8904668</v>
      </c>
      <c r="E34" s="27">
        <f>'[2]ธันวาคม 63'!E34</f>
        <v>5999</v>
      </c>
      <c r="F34" s="27"/>
      <c r="G34" s="28"/>
      <c r="H34" s="29">
        <f>'[2]มกราคม 64'!E34</f>
        <v>6118</v>
      </c>
      <c r="I34" s="27">
        <f t="shared" si="0"/>
        <v>119</v>
      </c>
      <c r="J34" s="28">
        <f t="shared" si="1"/>
        <v>535.5</v>
      </c>
      <c r="K34" s="29">
        <f>'[2]กุมภาพันธ์ 64'!E34</f>
        <v>6259</v>
      </c>
      <c r="L34" s="27">
        <f t="shared" si="2"/>
        <v>141</v>
      </c>
      <c r="M34" s="28">
        <f t="shared" si="3"/>
        <v>634.5</v>
      </c>
      <c r="N34" s="29">
        <f>'[2]มีนาคม 64'!E34</f>
        <v>6403</v>
      </c>
      <c r="O34" s="27">
        <f t="shared" si="4"/>
        <v>144</v>
      </c>
      <c r="P34" s="28">
        <f t="shared" si="5"/>
        <v>648</v>
      </c>
      <c r="Q34" s="29">
        <f>'[2]เมษายน 64 '!E34</f>
        <v>6549</v>
      </c>
      <c r="R34" s="27">
        <f t="shared" si="6"/>
        <v>146</v>
      </c>
      <c r="S34" s="28">
        <f t="shared" si="7"/>
        <v>657</v>
      </c>
      <c r="T34" s="29">
        <f>'[2]พฤษภาคม 64'!E34</f>
        <v>6711</v>
      </c>
      <c r="U34" s="27">
        <f t="shared" si="8"/>
        <v>162</v>
      </c>
      <c r="V34" s="28">
        <f t="shared" si="9"/>
        <v>729</v>
      </c>
      <c r="W34" s="29">
        <f>'[2]มิถุนายน 64 '!E34</f>
        <v>6900</v>
      </c>
      <c r="X34" s="27">
        <f t="shared" si="24"/>
        <v>189</v>
      </c>
      <c r="Y34" s="28">
        <f t="shared" si="11"/>
        <v>850.5</v>
      </c>
      <c r="Z34" s="29">
        <f>'[2]กรกฏาคม 64 '!E34</f>
        <v>7040</v>
      </c>
      <c r="AA34" s="27">
        <f t="shared" si="12"/>
        <v>140</v>
      </c>
      <c r="AB34" s="28">
        <f t="shared" si="13"/>
        <v>630</v>
      </c>
      <c r="AC34" s="29">
        <f>'[2]สิงหาคม 64 '!E34</f>
        <v>7179</v>
      </c>
      <c r="AD34" s="27">
        <f t="shared" si="25"/>
        <v>139</v>
      </c>
      <c r="AE34" s="28">
        <f t="shared" si="15"/>
        <v>625.5</v>
      </c>
      <c r="AF34" s="29">
        <f>'[2]กันยายน 64 '!E34</f>
        <v>7325</v>
      </c>
      <c r="AG34" s="27">
        <f t="shared" si="26"/>
        <v>146</v>
      </c>
      <c r="AH34" s="28">
        <f t="shared" si="17"/>
        <v>657</v>
      </c>
      <c r="AI34" s="29">
        <f>'[2]ตุลาคม 64 '!E34</f>
        <v>7467</v>
      </c>
      <c r="AJ34" s="27">
        <f t="shared" si="27"/>
        <v>142</v>
      </c>
      <c r="AK34" s="28">
        <f t="shared" si="19"/>
        <v>639</v>
      </c>
      <c r="AL34" s="29">
        <f>'[2]พฤศจิกายน 64'!E34</f>
        <v>7630</v>
      </c>
      <c r="AM34" s="27">
        <f t="shared" si="28"/>
        <v>163</v>
      </c>
      <c r="AN34" s="28">
        <f t="shared" si="21"/>
        <v>733.5</v>
      </c>
      <c r="AO34" s="29">
        <f>'[2]ธันวาคม 64 '!E34</f>
        <v>7766</v>
      </c>
      <c r="AP34" s="27">
        <f t="shared" si="29"/>
        <v>136</v>
      </c>
      <c r="AQ34" s="28">
        <f t="shared" si="23"/>
        <v>612</v>
      </c>
    </row>
    <row r="35" spans="1:43" x14ac:dyDescent="0.55000000000000004">
      <c r="A35" s="13">
        <v>31</v>
      </c>
      <c r="B35" s="24" t="s">
        <v>52</v>
      </c>
      <c r="C35" s="25"/>
      <c r="D35" s="26">
        <v>8785697</v>
      </c>
      <c r="E35" s="27">
        <f>'[2]ธันวาคม 63'!E35</f>
        <v>3538</v>
      </c>
      <c r="F35" s="27"/>
      <c r="G35" s="28"/>
      <c r="H35" s="29">
        <f>'[2]มกราคม 64'!E35</f>
        <v>3867</v>
      </c>
      <c r="I35" s="27">
        <f t="shared" si="0"/>
        <v>329</v>
      </c>
      <c r="J35" s="28">
        <f t="shared" si="1"/>
        <v>1480.5</v>
      </c>
      <c r="K35" s="29">
        <f>'[2]กุมภาพันธ์ 64'!E35</f>
        <v>4192</v>
      </c>
      <c r="L35" s="27">
        <f t="shared" si="2"/>
        <v>325</v>
      </c>
      <c r="M35" s="28">
        <f t="shared" si="3"/>
        <v>1462.5</v>
      </c>
      <c r="N35" s="29">
        <f>'[2]มีนาคม 64'!E35</f>
        <v>4584</v>
      </c>
      <c r="O35" s="27">
        <f t="shared" si="4"/>
        <v>392</v>
      </c>
      <c r="P35" s="28">
        <f t="shared" si="5"/>
        <v>1764</v>
      </c>
      <c r="Q35" s="29">
        <f>'[2]เมษายน 64 '!E35</f>
        <v>4969</v>
      </c>
      <c r="R35" s="27">
        <f t="shared" si="6"/>
        <v>385</v>
      </c>
      <c r="S35" s="28">
        <f t="shared" si="7"/>
        <v>1732.5</v>
      </c>
      <c r="T35" s="29">
        <f>'[2]พฤษภาคม 64'!E35</f>
        <v>5352</v>
      </c>
      <c r="U35" s="27">
        <f t="shared" si="8"/>
        <v>383</v>
      </c>
      <c r="V35" s="28">
        <f t="shared" si="9"/>
        <v>1723.5</v>
      </c>
      <c r="W35" s="29">
        <f>'[2]มิถุนายน 64 '!E35</f>
        <v>6087</v>
      </c>
      <c r="X35" s="27">
        <f t="shared" si="24"/>
        <v>735</v>
      </c>
      <c r="Y35" s="28">
        <f t="shared" si="11"/>
        <v>3307.5</v>
      </c>
      <c r="Z35" s="29">
        <f>'[2]กรกฏาคม 64 '!E35</f>
        <v>6798</v>
      </c>
      <c r="AA35" s="27">
        <f t="shared" si="12"/>
        <v>711</v>
      </c>
      <c r="AB35" s="28">
        <f t="shared" si="13"/>
        <v>3199.5</v>
      </c>
      <c r="AC35" s="29">
        <f>'[2]สิงหาคม 64 '!E35</f>
        <v>7740</v>
      </c>
      <c r="AD35" s="27">
        <f t="shared" si="25"/>
        <v>942</v>
      </c>
      <c r="AE35" s="28">
        <f t="shared" si="15"/>
        <v>4239</v>
      </c>
      <c r="AF35" s="29">
        <f>'[2]กันยายน 64 '!E35</f>
        <v>8400</v>
      </c>
      <c r="AG35" s="27">
        <f t="shared" si="26"/>
        <v>660</v>
      </c>
      <c r="AH35" s="28">
        <f t="shared" si="17"/>
        <v>2970</v>
      </c>
      <c r="AI35" s="29">
        <f>'[2]ตุลาคม 64 '!E35</f>
        <v>8996</v>
      </c>
      <c r="AJ35" s="27">
        <f t="shared" si="27"/>
        <v>596</v>
      </c>
      <c r="AK35" s="28">
        <f t="shared" si="19"/>
        <v>2682</v>
      </c>
      <c r="AL35" s="29">
        <f>'[2]พฤศจิกายน 64'!E35</f>
        <v>9647</v>
      </c>
      <c r="AM35" s="27">
        <f t="shared" si="28"/>
        <v>651</v>
      </c>
      <c r="AN35" s="28">
        <f t="shared" si="21"/>
        <v>2929.5</v>
      </c>
      <c r="AO35" s="29">
        <f>'[2]ธันวาคม 64 '!E35</f>
        <v>23</v>
      </c>
      <c r="AP35" s="31">
        <f>10000-AL35+AO35</f>
        <v>376</v>
      </c>
      <c r="AQ35" s="28">
        <f t="shared" si="23"/>
        <v>1692</v>
      </c>
    </row>
    <row r="36" spans="1:43" x14ac:dyDescent="0.55000000000000004">
      <c r="A36" s="13">
        <v>32</v>
      </c>
      <c r="B36" s="24" t="s">
        <v>53</v>
      </c>
      <c r="C36" s="25"/>
      <c r="D36" s="26">
        <v>8241780</v>
      </c>
      <c r="E36" s="27">
        <f>'[2]ธันวาคม 63'!E36</f>
        <v>1770</v>
      </c>
      <c r="F36" s="27"/>
      <c r="G36" s="28"/>
      <c r="H36" s="29">
        <f>'[2]มกราคม 64'!E36</f>
        <v>1770</v>
      </c>
      <c r="I36" s="27">
        <f t="shared" si="0"/>
        <v>0</v>
      </c>
      <c r="J36" s="28">
        <f t="shared" si="1"/>
        <v>0</v>
      </c>
      <c r="K36" s="29">
        <f>'[2]กุมภาพันธ์ 64'!E36</f>
        <v>2111</v>
      </c>
      <c r="L36" s="27">
        <f t="shared" si="2"/>
        <v>341</v>
      </c>
      <c r="M36" s="28">
        <f t="shared" si="3"/>
        <v>1534.5</v>
      </c>
      <c r="N36" s="29">
        <f>'[2]มีนาคม 64'!E36</f>
        <v>2181</v>
      </c>
      <c r="O36" s="27">
        <f t="shared" si="4"/>
        <v>70</v>
      </c>
      <c r="P36" s="28">
        <f t="shared" si="5"/>
        <v>315</v>
      </c>
      <c r="Q36" s="29">
        <f>'[2]เมษายน 64 '!E36</f>
        <v>2223</v>
      </c>
      <c r="R36" s="27">
        <f t="shared" si="6"/>
        <v>42</v>
      </c>
      <c r="S36" s="28">
        <f t="shared" si="7"/>
        <v>189</v>
      </c>
      <c r="T36" s="29">
        <f>'[2]พฤษภาคม 64'!E36</f>
        <v>2290</v>
      </c>
      <c r="U36" s="27">
        <f t="shared" si="8"/>
        <v>67</v>
      </c>
      <c r="V36" s="28">
        <f t="shared" si="9"/>
        <v>301.5</v>
      </c>
      <c r="W36" s="29">
        <f>'[2]มิถุนายน 64 '!E36</f>
        <v>2383</v>
      </c>
      <c r="X36" s="27">
        <f t="shared" si="24"/>
        <v>93</v>
      </c>
      <c r="Y36" s="28">
        <f t="shared" si="11"/>
        <v>418.5</v>
      </c>
      <c r="Z36" s="29">
        <f>'[2]กรกฏาคม 64 '!E36</f>
        <v>2445</v>
      </c>
      <c r="AA36" s="27">
        <f t="shared" si="12"/>
        <v>62</v>
      </c>
      <c r="AB36" s="28">
        <f t="shared" si="13"/>
        <v>279</v>
      </c>
      <c r="AC36" s="29">
        <f>'[2]สิงหาคม 64 '!E36</f>
        <v>2555</v>
      </c>
      <c r="AD36" s="27">
        <f t="shared" si="25"/>
        <v>110</v>
      </c>
      <c r="AE36" s="28">
        <f t="shared" si="15"/>
        <v>495</v>
      </c>
      <c r="AF36" s="29">
        <f>'[2]กันยายน 64 '!E36</f>
        <v>2675</v>
      </c>
      <c r="AG36" s="27">
        <f t="shared" si="26"/>
        <v>120</v>
      </c>
      <c r="AH36" s="28">
        <f t="shared" si="17"/>
        <v>540</v>
      </c>
      <c r="AI36" s="29">
        <f>'[2]ตุลาคม 64 '!E36</f>
        <v>2761</v>
      </c>
      <c r="AJ36" s="27">
        <f t="shared" si="27"/>
        <v>86</v>
      </c>
      <c r="AK36" s="28">
        <f t="shared" si="19"/>
        <v>387</v>
      </c>
      <c r="AL36" s="29">
        <f>'[2]พฤศจิกายน 64'!E36</f>
        <v>2840</v>
      </c>
      <c r="AM36" s="27">
        <f t="shared" si="28"/>
        <v>79</v>
      </c>
      <c r="AN36" s="28">
        <f t="shared" si="21"/>
        <v>355.5</v>
      </c>
      <c r="AO36" s="29">
        <f>'[2]ธันวาคม 64 '!E36</f>
        <v>2884</v>
      </c>
      <c r="AP36" s="27">
        <f t="shared" si="29"/>
        <v>44</v>
      </c>
      <c r="AQ36" s="28">
        <f t="shared" si="23"/>
        <v>198</v>
      </c>
    </row>
    <row r="37" spans="1:43" x14ac:dyDescent="0.55000000000000004">
      <c r="A37" s="17" t="s">
        <v>54</v>
      </c>
      <c r="B37" s="18"/>
      <c r="C37" s="19"/>
      <c r="D37" s="20"/>
      <c r="E37" s="21"/>
      <c r="F37" s="22"/>
      <c r="G37" s="23"/>
      <c r="H37" s="21"/>
      <c r="I37" s="22"/>
      <c r="J37" s="23"/>
      <c r="K37" s="21"/>
      <c r="L37" s="22"/>
      <c r="M37" s="23"/>
      <c r="N37" s="21"/>
      <c r="O37" s="22"/>
      <c r="P37" s="23"/>
      <c r="Q37" s="21"/>
      <c r="R37" s="22"/>
      <c r="S37" s="23"/>
      <c r="T37" s="21"/>
      <c r="U37" s="22"/>
      <c r="V37" s="23"/>
      <c r="W37" s="21"/>
      <c r="X37" s="22"/>
      <c r="Y37" s="23"/>
      <c r="Z37" s="21"/>
      <c r="AA37" s="22"/>
      <c r="AB37" s="23"/>
      <c r="AC37" s="21"/>
      <c r="AD37" s="22"/>
      <c r="AE37" s="23"/>
      <c r="AF37" s="21"/>
      <c r="AG37" s="22"/>
      <c r="AH37" s="23"/>
      <c r="AI37" s="21"/>
      <c r="AJ37" s="22"/>
      <c r="AK37" s="23"/>
      <c r="AL37" s="21"/>
      <c r="AM37" s="22"/>
      <c r="AN37" s="23"/>
      <c r="AO37" s="21"/>
      <c r="AP37" s="22"/>
      <c r="AQ37" s="23"/>
    </row>
    <row r="38" spans="1:43" x14ac:dyDescent="0.55000000000000004">
      <c r="A38" s="13">
        <v>1</v>
      </c>
      <c r="B38" s="24" t="s">
        <v>55</v>
      </c>
      <c r="C38" s="25"/>
      <c r="D38" s="26">
        <v>701217</v>
      </c>
      <c r="E38" s="27">
        <f>'[2]ธันวาคม 63'!E38</f>
        <v>4948</v>
      </c>
      <c r="F38" s="27"/>
      <c r="G38" s="28"/>
      <c r="H38" s="29">
        <f>'[2]มกราคม 64'!E38</f>
        <v>4948</v>
      </c>
      <c r="I38" s="27">
        <f t="shared" si="0"/>
        <v>0</v>
      </c>
      <c r="J38" s="28">
        <f t="shared" si="1"/>
        <v>0</v>
      </c>
      <c r="K38" s="29">
        <f>'[2]กุมภาพันธ์ 64'!E38</f>
        <v>4950</v>
      </c>
      <c r="L38" s="27">
        <f t="shared" si="2"/>
        <v>2</v>
      </c>
      <c r="M38" s="28">
        <f t="shared" si="3"/>
        <v>9</v>
      </c>
      <c r="N38" s="29">
        <f>'[2]มีนาคม 64'!E38</f>
        <v>4950</v>
      </c>
      <c r="O38" s="27">
        <f t="shared" si="4"/>
        <v>0</v>
      </c>
      <c r="P38" s="28">
        <f t="shared" si="5"/>
        <v>0</v>
      </c>
      <c r="Q38" s="29">
        <f>'[2]เมษายน 64 '!E38</f>
        <v>4950</v>
      </c>
      <c r="R38" s="27">
        <f t="shared" si="6"/>
        <v>0</v>
      </c>
      <c r="S38" s="28">
        <f t="shared" si="7"/>
        <v>0</v>
      </c>
      <c r="T38" s="29">
        <f>'[2]พฤษภาคม 64'!E38</f>
        <v>4969</v>
      </c>
      <c r="U38" s="27">
        <f t="shared" si="8"/>
        <v>19</v>
      </c>
      <c r="V38" s="28">
        <f t="shared" si="9"/>
        <v>85.5</v>
      </c>
      <c r="W38" s="29">
        <f>'[2]มิถุนายน 64 '!E38</f>
        <v>4993</v>
      </c>
      <c r="X38" s="27">
        <f t="shared" si="24"/>
        <v>24</v>
      </c>
      <c r="Y38" s="28">
        <f t="shared" si="11"/>
        <v>108</v>
      </c>
      <c r="Z38" s="29">
        <f>'[2]กรกฏาคม 64 '!E38</f>
        <v>5057</v>
      </c>
      <c r="AA38" s="27">
        <f t="shared" si="12"/>
        <v>64</v>
      </c>
      <c r="AB38" s="28">
        <f t="shared" si="13"/>
        <v>288</v>
      </c>
      <c r="AC38" s="29">
        <f>'[2]สิงหาคม 64 '!E38</f>
        <v>5102</v>
      </c>
      <c r="AD38" s="27">
        <f t="shared" si="25"/>
        <v>45</v>
      </c>
      <c r="AE38" s="28">
        <f t="shared" si="15"/>
        <v>202.5</v>
      </c>
      <c r="AF38" s="29">
        <f>'[2]กันยายน 64 '!E38</f>
        <v>5181</v>
      </c>
      <c r="AG38" s="27">
        <f t="shared" si="26"/>
        <v>79</v>
      </c>
      <c r="AH38" s="28">
        <f t="shared" si="17"/>
        <v>355.5</v>
      </c>
      <c r="AI38" s="29">
        <f>'[2]ตุลาคม 64 '!E38</f>
        <v>5255</v>
      </c>
      <c r="AJ38" s="27">
        <f t="shared" si="27"/>
        <v>74</v>
      </c>
      <c r="AK38" s="28">
        <f t="shared" si="19"/>
        <v>333</v>
      </c>
      <c r="AL38" s="29">
        <f>'[2]พฤศจิกายน 64'!E38</f>
        <v>5362</v>
      </c>
      <c r="AM38" s="27">
        <f t="shared" si="28"/>
        <v>107</v>
      </c>
      <c r="AN38" s="28">
        <f t="shared" si="21"/>
        <v>481.5</v>
      </c>
      <c r="AO38" s="29">
        <f>'[2]ธันวาคม 64 '!E38</f>
        <v>5435</v>
      </c>
      <c r="AP38" s="27">
        <f t="shared" si="29"/>
        <v>73</v>
      </c>
      <c r="AQ38" s="28">
        <f t="shared" si="23"/>
        <v>328.5</v>
      </c>
    </row>
    <row r="39" spans="1:43" x14ac:dyDescent="0.55000000000000004">
      <c r="A39" s="13">
        <v>2</v>
      </c>
      <c r="B39" s="24" t="s">
        <v>56</v>
      </c>
      <c r="C39" s="25"/>
      <c r="D39" s="26">
        <v>700520</v>
      </c>
      <c r="E39" s="27">
        <f>'[2]ธันวาคม 63'!E39</f>
        <v>12868</v>
      </c>
      <c r="F39" s="27"/>
      <c r="G39" s="28"/>
      <c r="H39" s="29">
        <f>'[2]มกราคม 64'!E39</f>
        <v>12968</v>
      </c>
      <c r="I39" s="27">
        <f t="shared" si="0"/>
        <v>100</v>
      </c>
      <c r="J39" s="28">
        <f t="shared" si="1"/>
        <v>450</v>
      </c>
      <c r="K39" s="29">
        <f>'[2]กุมภาพันธ์ 64'!E39</f>
        <v>13076</v>
      </c>
      <c r="L39" s="27">
        <f t="shared" si="2"/>
        <v>108</v>
      </c>
      <c r="M39" s="28">
        <f t="shared" si="3"/>
        <v>486</v>
      </c>
      <c r="N39" s="29">
        <f>'[2]มีนาคม 64'!E39</f>
        <v>13183</v>
      </c>
      <c r="O39" s="27">
        <f t="shared" si="4"/>
        <v>107</v>
      </c>
      <c r="P39" s="28">
        <f t="shared" si="5"/>
        <v>481.5</v>
      </c>
      <c r="Q39" s="29">
        <f>'[2]เมษายน 64 '!E39</f>
        <v>13369</v>
      </c>
      <c r="R39" s="27">
        <f t="shared" si="6"/>
        <v>186</v>
      </c>
      <c r="S39" s="28">
        <f t="shared" si="7"/>
        <v>837</v>
      </c>
      <c r="T39" s="29">
        <f>'[2]พฤษภาคม 64'!E39</f>
        <v>13599</v>
      </c>
      <c r="U39" s="27">
        <f t="shared" si="8"/>
        <v>230</v>
      </c>
      <c r="V39" s="28">
        <f t="shared" si="9"/>
        <v>1035</v>
      </c>
      <c r="W39" s="29">
        <f>'[2]มิถุนายน 64 '!E39</f>
        <v>13811</v>
      </c>
      <c r="X39" s="27">
        <f t="shared" si="24"/>
        <v>212</v>
      </c>
      <c r="Y39" s="28">
        <f t="shared" si="11"/>
        <v>954</v>
      </c>
      <c r="Z39" s="29">
        <f>'[2]กรกฏาคม 64 '!E39</f>
        <v>14017</v>
      </c>
      <c r="AA39" s="27">
        <f t="shared" si="12"/>
        <v>206</v>
      </c>
      <c r="AB39" s="28">
        <f t="shared" si="13"/>
        <v>927</v>
      </c>
      <c r="AC39" s="29">
        <f>'[2]สิงหาคม 64 '!E39</f>
        <v>14273</v>
      </c>
      <c r="AD39" s="27">
        <f t="shared" si="25"/>
        <v>256</v>
      </c>
      <c r="AE39" s="28">
        <f t="shared" si="15"/>
        <v>1152</v>
      </c>
      <c r="AF39" s="29">
        <f>'[2]กันยายน 64 '!E39</f>
        <v>14459</v>
      </c>
      <c r="AG39" s="27">
        <f t="shared" si="26"/>
        <v>186</v>
      </c>
      <c r="AH39" s="28">
        <f t="shared" si="17"/>
        <v>837</v>
      </c>
      <c r="AI39" s="29">
        <f>'[2]ตุลาคม 64 '!E39</f>
        <v>14603</v>
      </c>
      <c r="AJ39" s="27">
        <f t="shared" si="27"/>
        <v>144</v>
      </c>
      <c r="AK39" s="28">
        <f t="shared" si="19"/>
        <v>648</v>
      </c>
      <c r="AL39" s="29">
        <f>'[2]พฤศจิกายน 64'!E39</f>
        <v>14715</v>
      </c>
      <c r="AM39" s="27">
        <f t="shared" si="28"/>
        <v>112</v>
      </c>
      <c r="AN39" s="28">
        <f t="shared" si="21"/>
        <v>504</v>
      </c>
      <c r="AO39" s="29">
        <f>'[2]ธันวาคม 64 '!E39</f>
        <v>14822</v>
      </c>
      <c r="AP39" s="27">
        <f t="shared" si="29"/>
        <v>107</v>
      </c>
      <c r="AQ39" s="28">
        <f t="shared" si="23"/>
        <v>481.5</v>
      </c>
    </row>
    <row r="40" spans="1:43" x14ac:dyDescent="0.55000000000000004">
      <c r="A40" s="13">
        <v>3</v>
      </c>
      <c r="B40" s="24" t="s">
        <v>57</v>
      </c>
      <c r="C40" s="25"/>
      <c r="D40" s="26">
        <v>701893</v>
      </c>
      <c r="E40" s="27">
        <f>'[2]ธันวาคม 63'!E40</f>
        <v>15117</v>
      </c>
      <c r="F40" s="27"/>
      <c r="G40" s="28"/>
      <c r="H40" s="29">
        <f>'[2]มกราคม 64'!E40</f>
        <v>15203</v>
      </c>
      <c r="I40" s="27">
        <f t="shared" si="0"/>
        <v>86</v>
      </c>
      <c r="J40" s="28">
        <f t="shared" si="1"/>
        <v>387</v>
      </c>
      <c r="K40" s="29">
        <f>'[2]กุมภาพันธ์ 64'!E40</f>
        <v>15277</v>
      </c>
      <c r="L40" s="27">
        <f t="shared" si="2"/>
        <v>74</v>
      </c>
      <c r="M40" s="28">
        <f t="shared" si="3"/>
        <v>333</v>
      </c>
      <c r="N40" s="29">
        <f>'[2]มีนาคม 64'!E40</f>
        <v>15397</v>
      </c>
      <c r="O40" s="27">
        <f t="shared" si="4"/>
        <v>120</v>
      </c>
      <c r="P40" s="28">
        <f t="shared" si="5"/>
        <v>540</v>
      </c>
      <c r="Q40" s="29">
        <f>'[2]เมษายน 64 '!E40</f>
        <v>15491</v>
      </c>
      <c r="R40" s="27">
        <f t="shared" si="6"/>
        <v>94</v>
      </c>
      <c r="S40" s="28">
        <f t="shared" si="7"/>
        <v>423</v>
      </c>
      <c r="T40" s="29">
        <f>'[2]พฤษภาคม 64'!E40</f>
        <v>15739</v>
      </c>
      <c r="U40" s="27">
        <f t="shared" si="8"/>
        <v>248</v>
      </c>
      <c r="V40" s="28">
        <f t="shared" si="9"/>
        <v>1116</v>
      </c>
      <c r="W40" s="29">
        <f>'[2]มิถุนายน 64 '!E40</f>
        <v>15919</v>
      </c>
      <c r="X40" s="27">
        <f t="shared" si="24"/>
        <v>180</v>
      </c>
      <c r="Y40" s="28">
        <f t="shared" si="11"/>
        <v>810</v>
      </c>
      <c r="Z40" s="29">
        <f>'[2]กรกฏาคม 64 '!E40</f>
        <v>16050</v>
      </c>
      <c r="AA40" s="27">
        <f t="shared" si="12"/>
        <v>131</v>
      </c>
      <c r="AB40" s="28">
        <f t="shared" si="13"/>
        <v>589.5</v>
      </c>
      <c r="AC40" s="29">
        <f>'[2]สิงหาคม 64 '!E40</f>
        <v>16186</v>
      </c>
      <c r="AD40" s="27">
        <f t="shared" si="25"/>
        <v>136</v>
      </c>
      <c r="AE40" s="28">
        <f t="shared" si="15"/>
        <v>612</v>
      </c>
      <c r="AF40" s="29">
        <f>'[2]กันยายน 64 '!E40</f>
        <v>16218</v>
      </c>
      <c r="AG40" s="27">
        <f t="shared" si="26"/>
        <v>32</v>
      </c>
      <c r="AH40" s="28">
        <f t="shared" si="17"/>
        <v>144</v>
      </c>
      <c r="AI40" s="29">
        <f>'[2]ตุลาคม 64 '!E40</f>
        <v>16218</v>
      </c>
      <c r="AJ40" s="27">
        <f t="shared" si="27"/>
        <v>0</v>
      </c>
      <c r="AK40" s="28">
        <f t="shared" si="19"/>
        <v>0</v>
      </c>
      <c r="AL40" s="29">
        <f>'[2]พฤศจิกายน 64'!E40</f>
        <v>16218</v>
      </c>
      <c r="AM40" s="27">
        <f t="shared" si="28"/>
        <v>0</v>
      </c>
      <c r="AN40" s="28">
        <f t="shared" si="21"/>
        <v>0</v>
      </c>
      <c r="AO40" s="29">
        <f>'[2]ธันวาคม 64 '!E40</f>
        <v>16218</v>
      </c>
      <c r="AP40" s="27">
        <f t="shared" si="29"/>
        <v>0</v>
      </c>
      <c r="AQ40" s="28">
        <f t="shared" si="23"/>
        <v>0</v>
      </c>
    </row>
    <row r="41" spans="1:43" x14ac:dyDescent="0.55000000000000004">
      <c r="A41" s="13">
        <v>4</v>
      </c>
      <c r="B41" s="24" t="s">
        <v>58</v>
      </c>
      <c r="C41" s="25"/>
      <c r="D41" s="26">
        <v>609328</v>
      </c>
      <c r="E41" s="27">
        <f>'[2]ธันวาคม 63'!E41</f>
        <v>15151</v>
      </c>
      <c r="F41" s="27"/>
      <c r="G41" s="28"/>
      <c r="H41" s="29">
        <f>'[2]มกราคม 64'!E41</f>
        <v>15258</v>
      </c>
      <c r="I41" s="27">
        <f t="shared" si="0"/>
        <v>107</v>
      </c>
      <c r="J41" s="28">
        <f t="shared" si="1"/>
        <v>481.5</v>
      </c>
      <c r="K41" s="29">
        <f>'[2]กุมภาพันธ์ 64'!E41</f>
        <v>15333</v>
      </c>
      <c r="L41" s="27">
        <f t="shared" si="2"/>
        <v>75</v>
      </c>
      <c r="M41" s="28">
        <f t="shared" si="3"/>
        <v>337.5</v>
      </c>
      <c r="N41" s="29">
        <f>'[2]มีนาคม 64'!E41</f>
        <v>15441</v>
      </c>
      <c r="O41" s="27">
        <f t="shared" si="4"/>
        <v>108</v>
      </c>
      <c r="P41" s="28">
        <f t="shared" si="5"/>
        <v>486</v>
      </c>
      <c r="Q41" s="29">
        <f>'[2]เมษายน 64 '!E41</f>
        <v>15615</v>
      </c>
      <c r="R41" s="27">
        <f t="shared" si="6"/>
        <v>174</v>
      </c>
      <c r="S41" s="28">
        <f t="shared" si="7"/>
        <v>783</v>
      </c>
      <c r="T41" s="29">
        <f>'[2]พฤษภาคม 64'!E41</f>
        <v>15794</v>
      </c>
      <c r="U41" s="27">
        <f t="shared" si="8"/>
        <v>179</v>
      </c>
      <c r="V41" s="28">
        <f t="shared" si="9"/>
        <v>805.5</v>
      </c>
      <c r="W41" s="29">
        <f>'[2]มิถุนายน 64 '!E41</f>
        <v>15973</v>
      </c>
      <c r="X41" s="27">
        <f t="shared" si="24"/>
        <v>179</v>
      </c>
      <c r="Y41" s="28">
        <f t="shared" si="11"/>
        <v>805.5</v>
      </c>
      <c r="Z41" s="29">
        <f>'[2]กรกฏาคม 64 '!E41</f>
        <v>16146</v>
      </c>
      <c r="AA41" s="27">
        <f t="shared" si="12"/>
        <v>173</v>
      </c>
      <c r="AB41" s="28">
        <f t="shared" si="13"/>
        <v>778.5</v>
      </c>
      <c r="AC41" s="29">
        <f>'[2]สิงหาคม 64 '!E41</f>
        <v>16376</v>
      </c>
      <c r="AD41" s="27">
        <f t="shared" si="25"/>
        <v>230</v>
      </c>
      <c r="AE41" s="28">
        <f t="shared" si="15"/>
        <v>1035</v>
      </c>
      <c r="AF41" s="29">
        <f>'[2]กันยายน 64 '!E41</f>
        <v>16612</v>
      </c>
      <c r="AG41" s="27">
        <f t="shared" si="26"/>
        <v>236</v>
      </c>
      <c r="AH41" s="28">
        <f t="shared" si="17"/>
        <v>1062</v>
      </c>
      <c r="AI41" s="29">
        <f>'[2]ตุลาคม 64 '!E41</f>
        <v>16825</v>
      </c>
      <c r="AJ41" s="27">
        <f t="shared" si="27"/>
        <v>213</v>
      </c>
      <c r="AK41" s="28">
        <f t="shared" si="19"/>
        <v>958.5</v>
      </c>
      <c r="AL41" s="29">
        <f>'[2]พฤศจิกายน 64'!E41</f>
        <v>17052</v>
      </c>
      <c r="AM41" s="27">
        <f t="shared" si="28"/>
        <v>227</v>
      </c>
      <c r="AN41" s="28">
        <f t="shared" si="21"/>
        <v>1021.5</v>
      </c>
      <c r="AO41" s="29">
        <f>'[2]ธันวาคม 64 '!E41</f>
        <v>17261</v>
      </c>
      <c r="AP41" s="27">
        <f t="shared" si="29"/>
        <v>209</v>
      </c>
      <c r="AQ41" s="28">
        <f t="shared" si="23"/>
        <v>940.5</v>
      </c>
    </row>
    <row r="42" spans="1:43" x14ac:dyDescent="0.55000000000000004">
      <c r="A42" s="13">
        <v>5</v>
      </c>
      <c r="B42" s="24" t="s">
        <v>59</v>
      </c>
      <c r="C42" s="25"/>
      <c r="D42" s="26">
        <v>700897</v>
      </c>
      <c r="E42" s="27">
        <f>'[2]ธันวาคม 63'!E42</f>
        <v>5717</v>
      </c>
      <c r="F42" s="27"/>
      <c r="G42" s="28"/>
      <c r="H42" s="29">
        <f>'[2]มกราคม 64'!E42</f>
        <v>5725</v>
      </c>
      <c r="I42" s="27">
        <f t="shared" si="0"/>
        <v>8</v>
      </c>
      <c r="J42" s="28">
        <f t="shared" si="1"/>
        <v>36</v>
      </c>
      <c r="K42" s="29">
        <f>'[2]กุมภาพันธ์ 64'!E42</f>
        <v>5761</v>
      </c>
      <c r="L42" s="27">
        <f t="shared" si="2"/>
        <v>36</v>
      </c>
      <c r="M42" s="28">
        <f t="shared" si="3"/>
        <v>162</v>
      </c>
      <c r="N42" s="29">
        <f>'[2]มีนาคม 64'!E42</f>
        <v>5816</v>
      </c>
      <c r="O42" s="27">
        <f t="shared" si="4"/>
        <v>55</v>
      </c>
      <c r="P42" s="28">
        <f t="shared" si="5"/>
        <v>247.5</v>
      </c>
      <c r="Q42" s="29">
        <f>'[2]เมษายน 64 '!E42</f>
        <v>5850</v>
      </c>
      <c r="R42" s="27">
        <f t="shared" si="6"/>
        <v>34</v>
      </c>
      <c r="S42" s="28">
        <f t="shared" si="7"/>
        <v>153</v>
      </c>
      <c r="T42" s="29">
        <f>'[2]พฤษภาคม 64'!E42</f>
        <v>5876</v>
      </c>
      <c r="U42" s="27">
        <f t="shared" si="8"/>
        <v>26</v>
      </c>
      <c r="V42" s="28">
        <f t="shared" si="9"/>
        <v>117</v>
      </c>
      <c r="W42" s="29">
        <f>'[2]มิถุนายน 64 '!E42</f>
        <v>5896</v>
      </c>
      <c r="X42" s="27">
        <f t="shared" si="24"/>
        <v>20</v>
      </c>
      <c r="Y42" s="28">
        <f t="shared" si="11"/>
        <v>90</v>
      </c>
      <c r="Z42" s="29">
        <f>'[2]กรกฏาคม 64 '!E42</f>
        <v>5992</v>
      </c>
      <c r="AA42" s="27">
        <f t="shared" si="12"/>
        <v>96</v>
      </c>
      <c r="AB42" s="28">
        <f t="shared" si="13"/>
        <v>432</v>
      </c>
      <c r="AC42" s="29">
        <f>'[2]สิงหาคม 64 '!E42</f>
        <v>6136</v>
      </c>
      <c r="AD42" s="27">
        <f t="shared" si="25"/>
        <v>144</v>
      </c>
      <c r="AE42" s="28">
        <f t="shared" si="15"/>
        <v>648</v>
      </c>
      <c r="AF42" s="29">
        <f>'[2]กันยายน 64 '!E42</f>
        <v>6260</v>
      </c>
      <c r="AG42" s="27">
        <f t="shared" si="26"/>
        <v>124</v>
      </c>
      <c r="AH42" s="28">
        <f t="shared" si="17"/>
        <v>558</v>
      </c>
      <c r="AI42" s="29">
        <f>'[2]ตุลาคม 64 '!E42</f>
        <v>6338</v>
      </c>
      <c r="AJ42" s="27">
        <f t="shared" si="27"/>
        <v>78</v>
      </c>
      <c r="AK42" s="28">
        <f t="shared" si="19"/>
        <v>351</v>
      </c>
      <c r="AL42" s="29">
        <f>'[2]พฤศจิกายน 64'!E42</f>
        <v>6404</v>
      </c>
      <c r="AM42" s="27">
        <f t="shared" si="28"/>
        <v>66</v>
      </c>
      <c r="AN42" s="28">
        <f t="shared" si="21"/>
        <v>297</v>
      </c>
      <c r="AO42" s="29">
        <f>'[2]ธันวาคม 64 '!E42</f>
        <v>6474</v>
      </c>
      <c r="AP42" s="27">
        <f t="shared" si="29"/>
        <v>70</v>
      </c>
      <c r="AQ42" s="28">
        <f t="shared" si="23"/>
        <v>315</v>
      </c>
    </row>
    <row r="43" spans="1:43" x14ac:dyDescent="0.55000000000000004">
      <c r="A43" s="13">
        <v>6</v>
      </c>
      <c r="B43" s="24" t="s">
        <v>60</v>
      </c>
      <c r="C43" s="25"/>
      <c r="D43" s="26">
        <v>700165</v>
      </c>
      <c r="E43" s="27">
        <f>'[2]ธันวาคม 63'!E43</f>
        <v>24404</v>
      </c>
      <c r="F43" s="27"/>
      <c r="G43" s="28"/>
      <c r="H43" s="29">
        <f>'[2]มกราคม 64'!E43</f>
        <v>24516</v>
      </c>
      <c r="I43" s="27">
        <f t="shared" si="0"/>
        <v>112</v>
      </c>
      <c r="J43" s="28">
        <f t="shared" si="1"/>
        <v>504</v>
      </c>
      <c r="K43" s="29">
        <f>'[2]กุมภาพันธ์ 64'!E43</f>
        <v>24620</v>
      </c>
      <c r="L43" s="27">
        <f t="shared" si="2"/>
        <v>104</v>
      </c>
      <c r="M43" s="28">
        <f t="shared" si="3"/>
        <v>468</v>
      </c>
      <c r="N43" s="29">
        <f>'[2]มีนาคม 64'!E43</f>
        <v>24834</v>
      </c>
      <c r="O43" s="27">
        <f t="shared" si="4"/>
        <v>214</v>
      </c>
      <c r="P43" s="28">
        <f t="shared" si="5"/>
        <v>963</v>
      </c>
      <c r="Q43" s="29">
        <f>'[2]เมษายน 64 '!E43</f>
        <v>25112</v>
      </c>
      <c r="R43" s="27">
        <f t="shared" si="6"/>
        <v>278</v>
      </c>
      <c r="S43" s="28">
        <f t="shared" si="7"/>
        <v>1251</v>
      </c>
      <c r="T43" s="29">
        <f>'[2]พฤษภาคม 64'!E43</f>
        <v>25487</v>
      </c>
      <c r="U43" s="27">
        <f t="shared" si="8"/>
        <v>375</v>
      </c>
      <c r="V43" s="28">
        <f t="shared" si="9"/>
        <v>1687.5</v>
      </c>
      <c r="W43" s="29">
        <f>'[2]มิถุนายน 64 '!E43</f>
        <v>25861</v>
      </c>
      <c r="X43" s="27">
        <f t="shared" si="24"/>
        <v>374</v>
      </c>
      <c r="Y43" s="28">
        <f t="shared" si="11"/>
        <v>1683</v>
      </c>
      <c r="Z43" s="29">
        <f>'[2]กรกฏาคม 64 '!E43</f>
        <v>26202</v>
      </c>
      <c r="AA43" s="27">
        <f t="shared" si="12"/>
        <v>341</v>
      </c>
      <c r="AB43" s="28">
        <f t="shared" si="13"/>
        <v>1534.5</v>
      </c>
      <c r="AC43" s="29">
        <f>'[2]สิงหาคม 64 '!E43</f>
        <v>26555</v>
      </c>
      <c r="AD43" s="27">
        <f t="shared" si="25"/>
        <v>353</v>
      </c>
      <c r="AE43" s="28">
        <f t="shared" si="15"/>
        <v>1588.5</v>
      </c>
      <c r="AF43" s="29">
        <f>'[2]กันยายน 64 '!E43</f>
        <v>26857</v>
      </c>
      <c r="AG43" s="27">
        <f t="shared" si="26"/>
        <v>302</v>
      </c>
      <c r="AH43" s="28">
        <f t="shared" si="17"/>
        <v>1359</v>
      </c>
      <c r="AI43" s="29">
        <f>'[2]ตุลาคม 64 '!E43</f>
        <v>27143</v>
      </c>
      <c r="AJ43" s="27">
        <f t="shared" si="27"/>
        <v>286</v>
      </c>
      <c r="AK43" s="28">
        <f t="shared" si="19"/>
        <v>1287</v>
      </c>
      <c r="AL43" s="29">
        <f>'[2]พฤศจิกายน 64'!E43</f>
        <v>27316</v>
      </c>
      <c r="AM43" s="27">
        <f t="shared" si="28"/>
        <v>173</v>
      </c>
      <c r="AN43" s="28">
        <f t="shared" si="21"/>
        <v>778.5</v>
      </c>
      <c r="AO43" s="29">
        <f>'[2]ธันวาคม 64 '!E43</f>
        <v>27406</v>
      </c>
      <c r="AP43" s="27">
        <f t="shared" si="29"/>
        <v>90</v>
      </c>
      <c r="AQ43" s="28">
        <f t="shared" si="23"/>
        <v>405</v>
      </c>
    </row>
    <row r="44" spans="1:43" x14ac:dyDescent="0.55000000000000004">
      <c r="A44" s="13">
        <v>7</v>
      </c>
      <c r="B44" s="24" t="s">
        <v>61</v>
      </c>
      <c r="C44" s="25"/>
      <c r="D44" s="26">
        <v>702616</v>
      </c>
      <c r="E44" s="27">
        <f>'[2]ธันวาคม 63'!E44</f>
        <v>10043</v>
      </c>
      <c r="F44" s="27"/>
      <c r="G44" s="28"/>
      <c r="H44" s="29">
        <f>'[2]มกราคม 64'!E44</f>
        <v>10119</v>
      </c>
      <c r="I44" s="27">
        <f t="shared" si="0"/>
        <v>76</v>
      </c>
      <c r="J44" s="28">
        <f t="shared" si="1"/>
        <v>342</v>
      </c>
      <c r="K44" s="29">
        <f>'[2]กุมภาพันธ์ 64'!E44</f>
        <v>10217</v>
      </c>
      <c r="L44" s="27">
        <f t="shared" si="2"/>
        <v>98</v>
      </c>
      <c r="M44" s="28">
        <f t="shared" si="3"/>
        <v>441</v>
      </c>
      <c r="N44" s="29">
        <f>'[2]มีนาคม 64'!E44</f>
        <v>10335</v>
      </c>
      <c r="O44" s="27">
        <f t="shared" si="4"/>
        <v>118</v>
      </c>
      <c r="P44" s="28">
        <f t="shared" si="5"/>
        <v>531</v>
      </c>
      <c r="Q44" s="29">
        <f>'[2]เมษายน 64 '!E44</f>
        <v>10415</v>
      </c>
      <c r="R44" s="27">
        <f t="shared" si="6"/>
        <v>80</v>
      </c>
      <c r="S44" s="28">
        <f t="shared" si="7"/>
        <v>360</v>
      </c>
      <c r="T44" s="29">
        <f>'[2]พฤษภาคม 64'!E44</f>
        <v>10515</v>
      </c>
      <c r="U44" s="27">
        <f t="shared" si="8"/>
        <v>100</v>
      </c>
      <c r="V44" s="28">
        <f t="shared" si="9"/>
        <v>450</v>
      </c>
      <c r="W44" s="29">
        <f>'[2]มิถุนายน 64 '!E44</f>
        <v>10658</v>
      </c>
      <c r="X44" s="27">
        <f t="shared" si="24"/>
        <v>143</v>
      </c>
      <c r="Y44" s="28">
        <f t="shared" si="11"/>
        <v>643.5</v>
      </c>
      <c r="Z44" s="29">
        <f>'[2]กรกฏาคม 64 '!E44</f>
        <v>10797</v>
      </c>
      <c r="AA44" s="27">
        <f t="shared" si="12"/>
        <v>139</v>
      </c>
      <c r="AB44" s="28">
        <f t="shared" si="13"/>
        <v>625.5</v>
      </c>
      <c r="AC44" s="29">
        <f>'[2]สิงหาคม 64 '!E44</f>
        <v>10921</v>
      </c>
      <c r="AD44" s="27">
        <f t="shared" si="25"/>
        <v>124</v>
      </c>
      <c r="AE44" s="28">
        <f t="shared" si="15"/>
        <v>558</v>
      </c>
      <c r="AF44" s="29">
        <f>'[2]กันยายน 64 '!E44</f>
        <v>11012</v>
      </c>
      <c r="AG44" s="27">
        <f t="shared" si="26"/>
        <v>91</v>
      </c>
      <c r="AH44" s="28">
        <f t="shared" si="17"/>
        <v>409.5</v>
      </c>
      <c r="AI44" s="29">
        <f>'[2]ตุลาคม 64 '!E44</f>
        <v>11101</v>
      </c>
      <c r="AJ44" s="27">
        <f t="shared" si="27"/>
        <v>89</v>
      </c>
      <c r="AK44" s="28">
        <f t="shared" si="19"/>
        <v>400.5</v>
      </c>
      <c r="AL44" s="29">
        <f>'[2]พฤศจิกายน 64'!E44</f>
        <v>11190</v>
      </c>
      <c r="AM44" s="27">
        <f t="shared" si="28"/>
        <v>89</v>
      </c>
      <c r="AN44" s="28">
        <f t="shared" si="21"/>
        <v>400.5</v>
      </c>
      <c r="AO44" s="29">
        <f>'[2]ธันวาคม 64 '!E44</f>
        <v>11258</v>
      </c>
      <c r="AP44" s="27">
        <f t="shared" si="29"/>
        <v>68</v>
      </c>
      <c r="AQ44" s="28">
        <f t="shared" si="23"/>
        <v>306</v>
      </c>
    </row>
    <row r="45" spans="1:43" x14ac:dyDescent="0.55000000000000004">
      <c r="A45" s="13">
        <v>8</v>
      </c>
      <c r="B45" s="24" t="s">
        <v>62</v>
      </c>
      <c r="C45" s="25"/>
      <c r="D45" s="26">
        <v>605700</v>
      </c>
      <c r="E45" s="27">
        <f>'[2]ธันวาคม 63'!E45</f>
        <v>21767</v>
      </c>
      <c r="F45" s="27"/>
      <c r="G45" s="28"/>
      <c r="H45" s="29">
        <f>'[2]มกราคม 64'!E45</f>
        <v>21895</v>
      </c>
      <c r="I45" s="27">
        <f t="shared" si="0"/>
        <v>128</v>
      </c>
      <c r="J45" s="28">
        <f t="shared" si="1"/>
        <v>576</v>
      </c>
      <c r="K45" s="29">
        <f>'[2]กุมภาพันธ์ 64'!E45</f>
        <v>22008</v>
      </c>
      <c r="L45" s="27">
        <f t="shared" si="2"/>
        <v>113</v>
      </c>
      <c r="M45" s="28">
        <f t="shared" si="3"/>
        <v>508.5</v>
      </c>
      <c r="N45" s="29">
        <f>'[2]มีนาคม 64'!E45</f>
        <v>22227</v>
      </c>
      <c r="O45" s="27">
        <f t="shared" si="4"/>
        <v>219</v>
      </c>
      <c r="P45" s="28">
        <f t="shared" si="5"/>
        <v>985.5</v>
      </c>
      <c r="Q45" s="29">
        <f>'[2]เมษายน 64 '!E45</f>
        <v>22611</v>
      </c>
      <c r="R45" s="27">
        <f t="shared" si="6"/>
        <v>384</v>
      </c>
      <c r="S45" s="28">
        <f t="shared" si="7"/>
        <v>1728</v>
      </c>
      <c r="T45" s="29">
        <f>'[2]พฤษภาคม 64'!E45</f>
        <v>23111</v>
      </c>
      <c r="U45" s="27">
        <f t="shared" si="8"/>
        <v>500</v>
      </c>
      <c r="V45" s="28">
        <f t="shared" si="9"/>
        <v>2250</v>
      </c>
      <c r="W45" s="29">
        <f>'[2]มิถุนายน 64 '!E45</f>
        <v>23551</v>
      </c>
      <c r="X45" s="27">
        <f t="shared" si="24"/>
        <v>440</v>
      </c>
      <c r="Y45" s="28">
        <f t="shared" si="11"/>
        <v>1980</v>
      </c>
      <c r="Z45" s="29">
        <f>'[2]กรกฏาคม 64 '!E45</f>
        <v>23981</v>
      </c>
      <c r="AA45" s="27">
        <f t="shared" si="12"/>
        <v>430</v>
      </c>
      <c r="AB45" s="28">
        <f t="shared" si="13"/>
        <v>1935</v>
      </c>
      <c r="AC45" s="29">
        <f>'[2]สิงหาคม 64 '!E45</f>
        <v>24459</v>
      </c>
      <c r="AD45" s="27">
        <f t="shared" si="25"/>
        <v>478</v>
      </c>
      <c r="AE45" s="28">
        <f t="shared" si="15"/>
        <v>2151</v>
      </c>
      <c r="AF45" s="29">
        <f>'[2]กันยายน 64 '!E45</f>
        <v>24792</v>
      </c>
      <c r="AG45" s="27">
        <f t="shared" si="26"/>
        <v>333</v>
      </c>
      <c r="AH45" s="28">
        <f t="shared" si="17"/>
        <v>1498.5</v>
      </c>
      <c r="AI45" s="29">
        <f>'[2]ตุลาคม 64 '!E45</f>
        <v>25025</v>
      </c>
      <c r="AJ45" s="27">
        <f t="shared" si="27"/>
        <v>233</v>
      </c>
      <c r="AK45" s="28">
        <f t="shared" si="19"/>
        <v>1048.5</v>
      </c>
      <c r="AL45" s="29">
        <f>'[2]พฤศจิกายน 64'!E45</f>
        <v>25274</v>
      </c>
      <c r="AM45" s="27">
        <f t="shared" si="28"/>
        <v>249</v>
      </c>
      <c r="AN45" s="28">
        <f t="shared" si="21"/>
        <v>1120.5</v>
      </c>
      <c r="AO45" s="29">
        <f>'[2]ธันวาคม 64 '!E45</f>
        <v>25389</v>
      </c>
      <c r="AP45" s="27">
        <f t="shared" si="29"/>
        <v>115</v>
      </c>
      <c r="AQ45" s="28">
        <f t="shared" si="23"/>
        <v>517.5</v>
      </c>
    </row>
    <row r="46" spans="1:43" x14ac:dyDescent="0.55000000000000004">
      <c r="A46" s="13">
        <v>9</v>
      </c>
      <c r="B46" s="24" t="s">
        <v>63</v>
      </c>
      <c r="C46" s="25"/>
      <c r="D46" s="26">
        <v>702346</v>
      </c>
      <c r="E46" s="27">
        <f>'[2]ธันวาคม 63'!E46</f>
        <v>10869</v>
      </c>
      <c r="F46" s="27"/>
      <c r="G46" s="28"/>
      <c r="H46" s="29">
        <f>'[2]มกราคม 64'!E46</f>
        <v>10869</v>
      </c>
      <c r="I46" s="27">
        <f t="shared" si="0"/>
        <v>0</v>
      </c>
      <c r="J46" s="28">
        <f t="shared" si="1"/>
        <v>0</v>
      </c>
      <c r="K46" s="29">
        <f>'[2]กุมภาพันธ์ 64'!E46</f>
        <v>10912</v>
      </c>
      <c r="L46" s="27">
        <f t="shared" si="2"/>
        <v>43</v>
      </c>
      <c r="M46" s="28">
        <f t="shared" si="3"/>
        <v>193.5</v>
      </c>
      <c r="N46" s="29">
        <f>'[2]มีนาคม 64'!E46</f>
        <v>10958</v>
      </c>
      <c r="O46" s="27">
        <f t="shared" si="4"/>
        <v>46</v>
      </c>
      <c r="P46" s="28">
        <f t="shared" si="5"/>
        <v>207</v>
      </c>
      <c r="Q46" s="29">
        <f>'[2]เมษายน 64 '!E46</f>
        <v>11006</v>
      </c>
      <c r="R46" s="27">
        <f t="shared" si="6"/>
        <v>48</v>
      </c>
      <c r="S46" s="28">
        <f t="shared" si="7"/>
        <v>216</v>
      </c>
      <c r="T46" s="29">
        <f>'[2]พฤษภาคม 64'!E46</f>
        <v>11060</v>
      </c>
      <c r="U46" s="27">
        <f t="shared" si="8"/>
        <v>54</v>
      </c>
      <c r="V46" s="28">
        <f t="shared" si="9"/>
        <v>243</v>
      </c>
      <c r="W46" s="29">
        <f>'[2]มิถุนายน 64 '!E46</f>
        <v>11105</v>
      </c>
      <c r="X46" s="27">
        <f t="shared" si="24"/>
        <v>45</v>
      </c>
      <c r="Y46" s="28">
        <f t="shared" si="11"/>
        <v>202.5</v>
      </c>
      <c r="Z46" s="29">
        <f>'[2]กรกฏาคม 64 '!E46</f>
        <v>11157</v>
      </c>
      <c r="AA46" s="27">
        <f t="shared" si="12"/>
        <v>52</v>
      </c>
      <c r="AB46" s="28">
        <f t="shared" si="13"/>
        <v>234</v>
      </c>
      <c r="AC46" s="29">
        <f>'[2]สิงหาคม 64 '!E46</f>
        <v>11213</v>
      </c>
      <c r="AD46" s="27">
        <f t="shared" si="25"/>
        <v>56</v>
      </c>
      <c r="AE46" s="28">
        <f t="shared" si="15"/>
        <v>252</v>
      </c>
      <c r="AF46" s="29">
        <f>'[2]กันยายน 64 '!E46</f>
        <v>11268</v>
      </c>
      <c r="AG46" s="27">
        <f t="shared" si="26"/>
        <v>55</v>
      </c>
      <c r="AH46" s="28">
        <f t="shared" si="17"/>
        <v>247.5</v>
      </c>
      <c r="AI46" s="29">
        <f>'[2]ตุลาคม 64 '!E46</f>
        <v>11301</v>
      </c>
      <c r="AJ46" s="27">
        <f t="shared" si="27"/>
        <v>33</v>
      </c>
      <c r="AK46" s="28">
        <f t="shared" si="19"/>
        <v>148.5</v>
      </c>
      <c r="AL46" s="29">
        <f>'[2]พฤศจิกายน 64'!E46</f>
        <v>11342</v>
      </c>
      <c r="AM46" s="27">
        <f t="shared" si="28"/>
        <v>41</v>
      </c>
      <c r="AN46" s="28">
        <f t="shared" si="21"/>
        <v>184.5</v>
      </c>
      <c r="AO46" s="29">
        <f>'[2]ธันวาคม 64 '!E46</f>
        <v>11374</v>
      </c>
      <c r="AP46" s="27">
        <f t="shared" si="29"/>
        <v>32</v>
      </c>
      <c r="AQ46" s="28">
        <f t="shared" si="23"/>
        <v>144</v>
      </c>
    </row>
    <row r="47" spans="1:43" x14ac:dyDescent="0.55000000000000004">
      <c r="A47" s="13">
        <v>10</v>
      </c>
      <c r="B47" s="24" t="s">
        <v>64</v>
      </c>
      <c r="C47" s="25"/>
      <c r="D47" s="26">
        <v>700572</v>
      </c>
      <c r="E47" s="27">
        <f>'[2]ธันวาคม 63'!E47</f>
        <v>11816</v>
      </c>
      <c r="F47" s="27"/>
      <c r="G47" s="28"/>
      <c r="H47" s="29">
        <f>'[2]มกราคม 64'!E47</f>
        <v>11898</v>
      </c>
      <c r="I47" s="27">
        <f t="shared" si="0"/>
        <v>82</v>
      </c>
      <c r="J47" s="28">
        <f t="shared" si="1"/>
        <v>369</v>
      </c>
      <c r="K47" s="29">
        <f>'[2]กุมภาพันธ์ 64'!E47</f>
        <v>11957</v>
      </c>
      <c r="L47" s="27">
        <f t="shared" si="2"/>
        <v>59</v>
      </c>
      <c r="M47" s="28">
        <f t="shared" si="3"/>
        <v>265.5</v>
      </c>
      <c r="N47" s="29">
        <f>'[2]มีนาคม 64'!E47</f>
        <v>12003</v>
      </c>
      <c r="O47" s="27">
        <f t="shared" si="4"/>
        <v>46</v>
      </c>
      <c r="P47" s="28">
        <f t="shared" si="5"/>
        <v>207</v>
      </c>
      <c r="Q47" s="29">
        <f>'[2]เมษายน 64 '!E47</f>
        <v>12062</v>
      </c>
      <c r="R47" s="27">
        <f t="shared" si="6"/>
        <v>59</v>
      </c>
      <c r="S47" s="28">
        <f t="shared" si="7"/>
        <v>265.5</v>
      </c>
      <c r="T47" s="29">
        <f>'[2]พฤษภาคม 64'!E47</f>
        <v>12151</v>
      </c>
      <c r="U47" s="27">
        <f t="shared" si="8"/>
        <v>89</v>
      </c>
      <c r="V47" s="28">
        <f t="shared" si="9"/>
        <v>400.5</v>
      </c>
      <c r="W47" s="29">
        <f>'[2]มิถุนายน 64 '!E47</f>
        <v>12255</v>
      </c>
      <c r="X47" s="27">
        <f t="shared" si="24"/>
        <v>104</v>
      </c>
      <c r="Y47" s="28">
        <f t="shared" si="11"/>
        <v>468</v>
      </c>
      <c r="Z47" s="29">
        <f>'[2]กรกฏาคม 64 '!E47</f>
        <v>12345</v>
      </c>
      <c r="AA47" s="27">
        <f t="shared" si="12"/>
        <v>90</v>
      </c>
      <c r="AB47" s="28">
        <f t="shared" si="13"/>
        <v>405</v>
      </c>
      <c r="AC47" s="29">
        <f>'[2]สิงหาคม 64 '!E47</f>
        <v>12450</v>
      </c>
      <c r="AD47" s="27">
        <f t="shared" si="25"/>
        <v>105</v>
      </c>
      <c r="AE47" s="28">
        <f t="shared" si="15"/>
        <v>472.5</v>
      </c>
      <c r="AF47" s="29">
        <f>'[2]กันยายน 64 '!E47</f>
        <v>12540</v>
      </c>
      <c r="AG47" s="27">
        <f t="shared" si="26"/>
        <v>90</v>
      </c>
      <c r="AH47" s="28">
        <f t="shared" si="17"/>
        <v>405</v>
      </c>
      <c r="AI47" s="29">
        <f>'[2]ตุลาคม 64 '!E47</f>
        <v>12623</v>
      </c>
      <c r="AJ47" s="27">
        <f t="shared" si="27"/>
        <v>83</v>
      </c>
      <c r="AK47" s="28">
        <f t="shared" si="19"/>
        <v>373.5</v>
      </c>
      <c r="AL47" s="29">
        <f>'[2]พฤศจิกายน 64'!E47</f>
        <v>12709</v>
      </c>
      <c r="AM47" s="27">
        <f t="shared" si="28"/>
        <v>86</v>
      </c>
      <c r="AN47" s="28">
        <f t="shared" si="21"/>
        <v>387</v>
      </c>
      <c r="AO47" s="29">
        <f>'[2]ธันวาคม 64 '!E47</f>
        <v>12765</v>
      </c>
      <c r="AP47" s="27">
        <f t="shared" si="29"/>
        <v>56</v>
      </c>
      <c r="AQ47" s="28">
        <f t="shared" si="23"/>
        <v>252</v>
      </c>
    </row>
    <row r="48" spans="1:43" x14ac:dyDescent="0.55000000000000004">
      <c r="A48" s="13">
        <v>11</v>
      </c>
      <c r="B48" s="24" t="s">
        <v>65</v>
      </c>
      <c r="C48" s="25"/>
      <c r="D48" s="26">
        <v>701137</v>
      </c>
      <c r="E48" s="27">
        <f>'[2]ธันวาคม 63'!E48</f>
        <v>8861</v>
      </c>
      <c r="F48" s="27"/>
      <c r="G48" s="28"/>
      <c r="H48" s="29">
        <f>'[2]มกราคม 64'!E48</f>
        <v>8942</v>
      </c>
      <c r="I48" s="27">
        <f t="shared" si="0"/>
        <v>81</v>
      </c>
      <c r="J48" s="28">
        <f t="shared" si="1"/>
        <v>364.5</v>
      </c>
      <c r="K48" s="29">
        <f>'[2]กุมภาพันธ์ 64'!E48</f>
        <v>9004</v>
      </c>
      <c r="L48" s="27">
        <f t="shared" si="2"/>
        <v>62</v>
      </c>
      <c r="M48" s="28">
        <f t="shared" si="3"/>
        <v>279</v>
      </c>
      <c r="N48" s="29">
        <f>'[2]มีนาคม 64'!E48</f>
        <v>9077</v>
      </c>
      <c r="O48" s="27">
        <f t="shared" si="4"/>
        <v>73</v>
      </c>
      <c r="P48" s="28">
        <f t="shared" si="5"/>
        <v>328.5</v>
      </c>
      <c r="Q48" s="29">
        <f>'[2]เมษายน 64 '!E48</f>
        <v>9177</v>
      </c>
      <c r="R48" s="27">
        <f t="shared" si="6"/>
        <v>100</v>
      </c>
      <c r="S48" s="28">
        <f t="shared" si="7"/>
        <v>450</v>
      </c>
      <c r="T48" s="29">
        <f>'[2]พฤษภาคม 64'!E48</f>
        <v>9277</v>
      </c>
      <c r="U48" s="27">
        <f t="shared" si="8"/>
        <v>100</v>
      </c>
      <c r="V48" s="28">
        <f t="shared" si="9"/>
        <v>450</v>
      </c>
      <c r="W48" s="29">
        <f>'[2]มิถุนายน 64 '!E48</f>
        <v>9373</v>
      </c>
      <c r="X48" s="27">
        <f t="shared" si="24"/>
        <v>96</v>
      </c>
      <c r="Y48" s="28">
        <f t="shared" si="11"/>
        <v>432</v>
      </c>
      <c r="Z48" s="29">
        <f>'[2]กรกฏาคม 64 '!E48</f>
        <v>9448</v>
      </c>
      <c r="AA48" s="27">
        <f t="shared" si="12"/>
        <v>75</v>
      </c>
      <c r="AB48" s="28">
        <f t="shared" si="13"/>
        <v>337.5</v>
      </c>
      <c r="AC48" s="29">
        <f>'[2]สิงหาคม 64 '!E48</f>
        <v>9522</v>
      </c>
      <c r="AD48" s="27">
        <f t="shared" si="25"/>
        <v>74</v>
      </c>
      <c r="AE48" s="28">
        <f t="shared" si="15"/>
        <v>333</v>
      </c>
      <c r="AF48" s="29">
        <f>'[2]กันยายน 64 '!E48</f>
        <v>9580</v>
      </c>
      <c r="AG48" s="27">
        <f t="shared" si="26"/>
        <v>58</v>
      </c>
      <c r="AH48" s="28">
        <f t="shared" si="17"/>
        <v>261</v>
      </c>
      <c r="AI48" s="29">
        <f>'[2]ตุลาคม 64 '!E48</f>
        <v>9632</v>
      </c>
      <c r="AJ48" s="27">
        <f t="shared" si="27"/>
        <v>52</v>
      </c>
      <c r="AK48" s="28">
        <f t="shared" si="19"/>
        <v>234</v>
      </c>
      <c r="AL48" s="29">
        <f>'[2]พฤศจิกายน 64'!E48</f>
        <v>9674</v>
      </c>
      <c r="AM48" s="27">
        <f t="shared" si="28"/>
        <v>42</v>
      </c>
      <c r="AN48" s="28">
        <f t="shared" si="21"/>
        <v>189</v>
      </c>
      <c r="AO48" s="29">
        <f>'[2]ธันวาคม 64 '!E48</f>
        <v>9714</v>
      </c>
      <c r="AP48" s="27">
        <f t="shared" si="29"/>
        <v>40</v>
      </c>
      <c r="AQ48" s="28">
        <f t="shared" si="23"/>
        <v>180</v>
      </c>
    </row>
    <row r="49" spans="1:43" x14ac:dyDescent="0.55000000000000004">
      <c r="A49" s="13">
        <v>12</v>
      </c>
      <c r="B49" s="24" t="s">
        <v>66</v>
      </c>
      <c r="C49" s="25"/>
      <c r="D49" s="26">
        <v>702994</v>
      </c>
      <c r="E49" s="27">
        <f>'[2]ธันวาคม 63'!E49</f>
        <v>5147</v>
      </c>
      <c r="F49" s="27"/>
      <c r="G49" s="28"/>
      <c r="H49" s="29">
        <f>'[2]มกราคม 64'!E49</f>
        <v>5216</v>
      </c>
      <c r="I49" s="27">
        <f t="shared" si="0"/>
        <v>69</v>
      </c>
      <c r="J49" s="28">
        <f t="shared" si="1"/>
        <v>310.5</v>
      </c>
      <c r="K49" s="29">
        <f>'[2]กุมภาพันธ์ 64'!E49</f>
        <v>5267</v>
      </c>
      <c r="L49" s="27">
        <f t="shared" si="2"/>
        <v>51</v>
      </c>
      <c r="M49" s="28">
        <f t="shared" si="3"/>
        <v>229.5</v>
      </c>
      <c r="N49" s="29">
        <f>'[2]มีนาคม 64'!E49</f>
        <v>5314</v>
      </c>
      <c r="O49" s="27">
        <f t="shared" si="4"/>
        <v>47</v>
      </c>
      <c r="P49" s="28">
        <f t="shared" si="5"/>
        <v>211.5</v>
      </c>
      <c r="Q49" s="29">
        <f>'[2]เมษายน 64 '!E49</f>
        <v>5371</v>
      </c>
      <c r="R49" s="27">
        <f t="shared" si="6"/>
        <v>57</v>
      </c>
      <c r="S49" s="28">
        <f t="shared" si="7"/>
        <v>256.5</v>
      </c>
      <c r="T49" s="29">
        <f>'[2]พฤษภาคม 64'!E49</f>
        <v>5514</v>
      </c>
      <c r="U49" s="27">
        <f t="shared" si="8"/>
        <v>143</v>
      </c>
      <c r="V49" s="28">
        <f t="shared" si="9"/>
        <v>643.5</v>
      </c>
      <c r="W49" s="29">
        <f>'[2]มิถุนายน 64 '!E49</f>
        <v>5587</v>
      </c>
      <c r="X49" s="27">
        <f t="shared" si="24"/>
        <v>73</v>
      </c>
      <c r="Y49" s="28">
        <f t="shared" si="11"/>
        <v>328.5</v>
      </c>
      <c r="Z49" s="29">
        <f>'[2]กรกฏาคม 64 '!E49</f>
        <v>5648</v>
      </c>
      <c r="AA49" s="27">
        <f t="shared" si="12"/>
        <v>61</v>
      </c>
      <c r="AB49" s="28">
        <f t="shared" si="13"/>
        <v>274.5</v>
      </c>
      <c r="AC49" s="29">
        <f>'[2]สิงหาคม 64 '!E49</f>
        <v>5698</v>
      </c>
      <c r="AD49" s="27">
        <f t="shared" si="25"/>
        <v>50</v>
      </c>
      <c r="AE49" s="28">
        <f t="shared" si="15"/>
        <v>225</v>
      </c>
      <c r="AF49" s="29">
        <f>'[2]กันยายน 64 '!E49</f>
        <v>5746</v>
      </c>
      <c r="AG49" s="27">
        <f t="shared" si="26"/>
        <v>48</v>
      </c>
      <c r="AH49" s="28">
        <f t="shared" si="17"/>
        <v>216</v>
      </c>
      <c r="AI49" s="29">
        <f>'[2]ตุลาคม 64 '!E49</f>
        <v>5802</v>
      </c>
      <c r="AJ49" s="27">
        <f t="shared" si="27"/>
        <v>56</v>
      </c>
      <c r="AK49" s="28">
        <f t="shared" si="19"/>
        <v>252</v>
      </c>
      <c r="AL49" s="29">
        <f>'[2]พฤศจิกายน 64'!E49</f>
        <v>5844</v>
      </c>
      <c r="AM49" s="27">
        <f t="shared" si="28"/>
        <v>42</v>
      </c>
      <c r="AN49" s="28">
        <f t="shared" si="21"/>
        <v>189</v>
      </c>
      <c r="AO49" s="29">
        <f>'[2]ธันวาคม 64 '!E49</f>
        <v>5883</v>
      </c>
      <c r="AP49" s="27">
        <f t="shared" si="29"/>
        <v>39</v>
      </c>
      <c r="AQ49" s="28">
        <f t="shared" si="23"/>
        <v>175.5</v>
      </c>
    </row>
    <row r="50" spans="1:43" x14ac:dyDescent="0.55000000000000004">
      <c r="A50" s="13">
        <v>13</v>
      </c>
      <c r="B50" s="24" t="s">
        <v>67</v>
      </c>
      <c r="C50" s="25"/>
      <c r="D50" s="26">
        <v>700043</v>
      </c>
      <c r="E50" s="27">
        <f>'[2]ธันวาคม 63'!E50</f>
        <v>12358</v>
      </c>
      <c r="F50" s="27"/>
      <c r="G50" s="28"/>
      <c r="H50" s="29">
        <f>'[2]มกราคม 64'!E50</f>
        <v>12580</v>
      </c>
      <c r="I50" s="27">
        <f t="shared" si="0"/>
        <v>222</v>
      </c>
      <c r="J50" s="28">
        <f t="shared" si="1"/>
        <v>999</v>
      </c>
      <c r="K50" s="29">
        <f>'[2]กุมภาพันธ์ 64'!E50</f>
        <v>12667</v>
      </c>
      <c r="L50" s="27">
        <f t="shared" si="2"/>
        <v>87</v>
      </c>
      <c r="M50" s="28">
        <f t="shared" si="3"/>
        <v>391.5</v>
      </c>
      <c r="N50" s="29">
        <f>'[2]มีนาคม 64'!E50</f>
        <v>12770</v>
      </c>
      <c r="O50" s="27">
        <f t="shared" si="4"/>
        <v>103</v>
      </c>
      <c r="P50" s="28">
        <f t="shared" si="5"/>
        <v>463.5</v>
      </c>
      <c r="Q50" s="29">
        <f>'[2]เมษายน 64 '!E50</f>
        <v>12893</v>
      </c>
      <c r="R50" s="27">
        <f t="shared" si="6"/>
        <v>123</v>
      </c>
      <c r="S50" s="28">
        <f t="shared" si="7"/>
        <v>553.5</v>
      </c>
      <c r="T50" s="29">
        <f>'[2]พฤษภาคม 64'!E50</f>
        <v>12982</v>
      </c>
      <c r="U50" s="27">
        <f t="shared" si="8"/>
        <v>89</v>
      </c>
      <c r="V50" s="28">
        <f t="shared" si="9"/>
        <v>400.5</v>
      </c>
      <c r="W50" s="29">
        <f>'[2]มิถุนายน 64 '!E50</f>
        <v>13098</v>
      </c>
      <c r="X50" s="27">
        <f t="shared" si="24"/>
        <v>116</v>
      </c>
      <c r="Y50" s="28">
        <f t="shared" si="11"/>
        <v>522</v>
      </c>
      <c r="Z50" s="29">
        <f>'[2]กรกฏาคม 64 '!E50</f>
        <v>13196</v>
      </c>
      <c r="AA50" s="27">
        <f t="shared" si="12"/>
        <v>98</v>
      </c>
      <c r="AB50" s="28">
        <f t="shared" si="13"/>
        <v>441</v>
      </c>
      <c r="AC50" s="29">
        <f>'[2]สิงหาคม 64 '!E50</f>
        <v>13318</v>
      </c>
      <c r="AD50" s="27">
        <f t="shared" si="25"/>
        <v>122</v>
      </c>
      <c r="AE50" s="28">
        <f t="shared" si="15"/>
        <v>549</v>
      </c>
      <c r="AF50" s="29">
        <f>'[2]กันยายน 64 '!E50</f>
        <v>13433</v>
      </c>
      <c r="AG50" s="27">
        <f t="shared" si="26"/>
        <v>115</v>
      </c>
      <c r="AH50" s="28">
        <f t="shared" si="17"/>
        <v>517.5</v>
      </c>
      <c r="AI50" s="29">
        <f>'[2]ตุลาคม 64 '!E50</f>
        <v>13554</v>
      </c>
      <c r="AJ50" s="27">
        <f t="shared" si="27"/>
        <v>121</v>
      </c>
      <c r="AK50" s="28">
        <f t="shared" si="19"/>
        <v>544.5</v>
      </c>
      <c r="AL50" s="29">
        <f>'[2]พฤศจิกายน 64'!E50</f>
        <v>13666</v>
      </c>
      <c r="AM50" s="27">
        <f t="shared" si="28"/>
        <v>112</v>
      </c>
      <c r="AN50" s="28">
        <f t="shared" si="21"/>
        <v>504</v>
      </c>
      <c r="AO50" s="29">
        <f>'[2]ธันวาคม 64 '!E50</f>
        <v>13772</v>
      </c>
      <c r="AP50" s="27">
        <f t="shared" si="29"/>
        <v>106</v>
      </c>
      <c r="AQ50" s="28">
        <f t="shared" si="23"/>
        <v>477</v>
      </c>
    </row>
    <row r="51" spans="1:43" x14ac:dyDescent="0.55000000000000004">
      <c r="A51" s="13">
        <v>14</v>
      </c>
      <c r="B51" s="24" t="s">
        <v>68</v>
      </c>
      <c r="C51" s="25"/>
      <c r="D51" s="26">
        <v>702349</v>
      </c>
      <c r="E51" s="27">
        <f>'[2]ธันวาคม 63'!E51</f>
        <v>5738</v>
      </c>
      <c r="F51" s="27"/>
      <c r="G51" s="28"/>
      <c r="H51" s="29">
        <f>'[2]มกราคม 64'!E51</f>
        <v>5738</v>
      </c>
      <c r="I51" s="27">
        <f t="shared" si="0"/>
        <v>0</v>
      </c>
      <c r="J51" s="28">
        <f t="shared" si="1"/>
        <v>0</v>
      </c>
      <c r="K51" s="29">
        <f>'[2]กุมภาพันธ์ 64'!E51</f>
        <v>5749</v>
      </c>
      <c r="L51" s="27">
        <f t="shared" si="2"/>
        <v>11</v>
      </c>
      <c r="M51" s="28">
        <f t="shared" si="3"/>
        <v>49.5</v>
      </c>
      <c r="N51" s="29">
        <f>'[2]มีนาคม 64'!E51</f>
        <v>5761</v>
      </c>
      <c r="O51" s="27">
        <f t="shared" si="4"/>
        <v>12</v>
      </c>
      <c r="P51" s="28">
        <f t="shared" si="5"/>
        <v>54</v>
      </c>
      <c r="Q51" s="29">
        <f>'[2]เมษายน 64 '!E51</f>
        <v>5765</v>
      </c>
      <c r="R51" s="27">
        <f t="shared" si="6"/>
        <v>4</v>
      </c>
      <c r="S51" s="28">
        <f t="shared" si="7"/>
        <v>18</v>
      </c>
      <c r="T51" s="29">
        <f>'[2]พฤษภาคม 64'!E51</f>
        <v>5772</v>
      </c>
      <c r="U51" s="27">
        <f t="shared" si="8"/>
        <v>7</v>
      </c>
      <c r="V51" s="28">
        <f t="shared" si="9"/>
        <v>31.5</v>
      </c>
      <c r="W51" s="29">
        <f>'[2]มิถุนายน 64 '!E51</f>
        <v>5785</v>
      </c>
      <c r="X51" s="27">
        <f t="shared" si="24"/>
        <v>13</v>
      </c>
      <c r="Y51" s="28">
        <f t="shared" si="11"/>
        <v>58.5</v>
      </c>
      <c r="Z51" s="29">
        <f>'[2]กรกฏาคม 64 '!E51</f>
        <v>5787</v>
      </c>
      <c r="AA51" s="27">
        <f t="shared" si="12"/>
        <v>2</v>
      </c>
      <c r="AB51" s="28">
        <f t="shared" si="13"/>
        <v>9</v>
      </c>
      <c r="AC51" s="29">
        <f>'[2]สิงหาคม 64 '!E51</f>
        <v>5792</v>
      </c>
      <c r="AD51" s="27">
        <f t="shared" si="25"/>
        <v>5</v>
      </c>
      <c r="AE51" s="28">
        <f t="shared" si="15"/>
        <v>22.5</v>
      </c>
      <c r="AF51" s="29">
        <f>'[2]กันยายน 64 '!E51</f>
        <v>5793</v>
      </c>
      <c r="AG51" s="27">
        <f t="shared" si="26"/>
        <v>1</v>
      </c>
      <c r="AH51" s="28">
        <f t="shared" si="17"/>
        <v>4.5</v>
      </c>
      <c r="AI51" s="29">
        <f>'[2]ตุลาคม 64 '!E51</f>
        <v>5793</v>
      </c>
      <c r="AJ51" s="27">
        <f t="shared" si="27"/>
        <v>0</v>
      </c>
      <c r="AK51" s="28">
        <f t="shared" si="19"/>
        <v>0</v>
      </c>
      <c r="AL51" s="29">
        <f>'[2]พฤศจิกายน 64'!E51</f>
        <v>5793</v>
      </c>
      <c r="AM51" s="27">
        <f t="shared" si="28"/>
        <v>0</v>
      </c>
      <c r="AN51" s="28">
        <f t="shared" si="21"/>
        <v>0</v>
      </c>
      <c r="AO51" s="29">
        <f>'[2]ธันวาคม 64 '!E51</f>
        <v>5793</v>
      </c>
      <c r="AP51" s="27">
        <f t="shared" si="29"/>
        <v>0</v>
      </c>
      <c r="AQ51" s="28">
        <f t="shared" si="23"/>
        <v>0</v>
      </c>
    </row>
    <row r="52" spans="1:43" x14ac:dyDescent="0.55000000000000004">
      <c r="A52" s="13">
        <v>15</v>
      </c>
      <c r="B52" s="24" t="s">
        <v>69</v>
      </c>
      <c r="C52" s="25"/>
      <c r="D52" s="26">
        <v>700213</v>
      </c>
      <c r="E52" s="27">
        <f>'[2]ธันวาคม 63'!E52</f>
        <v>9912</v>
      </c>
      <c r="F52" s="27"/>
      <c r="G52" s="28"/>
      <c r="H52" s="29">
        <f>'[2]มกราคม 64'!E52</f>
        <v>9947</v>
      </c>
      <c r="I52" s="27">
        <f t="shared" si="0"/>
        <v>35</v>
      </c>
      <c r="J52" s="28">
        <f t="shared" si="1"/>
        <v>157.5</v>
      </c>
      <c r="K52" s="29">
        <f>'[2]กุมภาพันธ์ 64'!E52</f>
        <v>9977</v>
      </c>
      <c r="L52" s="27">
        <f t="shared" si="2"/>
        <v>30</v>
      </c>
      <c r="M52" s="28">
        <f t="shared" si="3"/>
        <v>135</v>
      </c>
      <c r="N52" s="29">
        <f>'[2]มีนาคม 64'!E52</f>
        <v>10012</v>
      </c>
      <c r="O52" s="27">
        <f t="shared" si="4"/>
        <v>35</v>
      </c>
      <c r="P52" s="28">
        <f t="shared" si="5"/>
        <v>157.5</v>
      </c>
      <c r="Q52" s="29">
        <f>'[2]เมษายน 64 '!E52</f>
        <v>10150</v>
      </c>
      <c r="R52" s="27">
        <f t="shared" si="6"/>
        <v>138</v>
      </c>
      <c r="S52" s="28">
        <f t="shared" si="7"/>
        <v>621</v>
      </c>
      <c r="T52" s="29">
        <f>'[2]พฤษภาคม 64'!E52</f>
        <v>10356</v>
      </c>
      <c r="U52" s="27">
        <f t="shared" si="8"/>
        <v>206</v>
      </c>
      <c r="V52" s="28">
        <f t="shared" si="9"/>
        <v>927</v>
      </c>
      <c r="W52" s="29">
        <f>'[2]มิถุนายน 64 '!E52</f>
        <v>10569</v>
      </c>
      <c r="X52" s="27">
        <f t="shared" si="24"/>
        <v>213</v>
      </c>
      <c r="Y52" s="28">
        <f t="shared" si="11"/>
        <v>958.5</v>
      </c>
      <c r="Z52" s="29">
        <f>'[2]กรกฏาคม 64 '!E52</f>
        <v>10671</v>
      </c>
      <c r="AA52" s="27">
        <f t="shared" si="12"/>
        <v>102</v>
      </c>
      <c r="AB52" s="28">
        <f t="shared" si="13"/>
        <v>459</v>
      </c>
      <c r="AC52" s="29">
        <f>'[2]สิงหาคม 64 '!E52</f>
        <v>10848</v>
      </c>
      <c r="AD52" s="27">
        <f t="shared" si="25"/>
        <v>177</v>
      </c>
      <c r="AE52" s="28">
        <f t="shared" si="15"/>
        <v>796.5</v>
      </c>
      <c r="AF52" s="29">
        <f>'[2]กันยายน 64 '!E52</f>
        <v>10942</v>
      </c>
      <c r="AG52" s="27">
        <f t="shared" si="26"/>
        <v>94</v>
      </c>
      <c r="AH52" s="28">
        <f t="shared" si="17"/>
        <v>423</v>
      </c>
      <c r="AI52" s="29">
        <f>'[2]ตุลาคม 64 '!E52</f>
        <v>11052</v>
      </c>
      <c r="AJ52" s="27">
        <f t="shared" si="27"/>
        <v>110</v>
      </c>
      <c r="AK52" s="28">
        <f t="shared" si="19"/>
        <v>495</v>
      </c>
      <c r="AL52" s="29">
        <f>'[2]พฤศจิกายน 64'!E52</f>
        <v>11104</v>
      </c>
      <c r="AM52" s="27">
        <f t="shared" si="28"/>
        <v>52</v>
      </c>
      <c r="AN52" s="28">
        <f t="shared" si="21"/>
        <v>234</v>
      </c>
      <c r="AO52" s="29">
        <f>'[2]ธันวาคม 64 '!E52</f>
        <v>11135</v>
      </c>
      <c r="AP52" s="27">
        <f t="shared" si="29"/>
        <v>31</v>
      </c>
      <c r="AQ52" s="28">
        <f t="shared" si="23"/>
        <v>139.5</v>
      </c>
    </row>
    <row r="53" spans="1:43" x14ac:dyDescent="0.55000000000000004">
      <c r="A53" s="13">
        <v>16</v>
      </c>
      <c r="B53" s="24" t="s">
        <v>70</v>
      </c>
      <c r="C53" s="25"/>
      <c r="D53" s="26">
        <v>700933</v>
      </c>
      <c r="E53" s="27">
        <f>'[2]ธันวาคม 63'!E53</f>
        <v>9036</v>
      </c>
      <c r="F53" s="27"/>
      <c r="G53" s="28"/>
      <c r="H53" s="29">
        <f>'[2]มกราคม 64'!E53</f>
        <v>9064</v>
      </c>
      <c r="I53" s="27">
        <f t="shared" si="0"/>
        <v>28</v>
      </c>
      <c r="J53" s="28">
        <f t="shared" si="1"/>
        <v>126</v>
      </c>
      <c r="K53" s="29">
        <f>'[2]กุมภาพันธ์ 64'!E53</f>
        <v>9097</v>
      </c>
      <c r="L53" s="27">
        <f t="shared" si="2"/>
        <v>33</v>
      </c>
      <c r="M53" s="28">
        <f t="shared" si="3"/>
        <v>148.5</v>
      </c>
      <c r="N53" s="29">
        <f>'[2]มีนาคม 64'!E53</f>
        <v>9134</v>
      </c>
      <c r="O53" s="27">
        <f t="shared" si="4"/>
        <v>37</v>
      </c>
      <c r="P53" s="28">
        <f t="shared" si="5"/>
        <v>166.5</v>
      </c>
      <c r="Q53" s="29">
        <f>'[2]เมษายน 64 '!E53</f>
        <v>9172</v>
      </c>
      <c r="R53" s="27">
        <f t="shared" si="6"/>
        <v>38</v>
      </c>
      <c r="S53" s="28">
        <f t="shared" si="7"/>
        <v>171</v>
      </c>
      <c r="T53" s="29">
        <f>'[2]พฤษภาคม 64'!E53</f>
        <v>9209</v>
      </c>
      <c r="U53" s="27">
        <f t="shared" si="8"/>
        <v>37</v>
      </c>
      <c r="V53" s="28">
        <f t="shared" si="9"/>
        <v>166.5</v>
      </c>
      <c r="W53" s="29">
        <f>'[2]มิถุนายน 64 '!E53</f>
        <v>9248</v>
      </c>
      <c r="X53" s="27">
        <f t="shared" si="24"/>
        <v>39</v>
      </c>
      <c r="Y53" s="28">
        <f t="shared" si="11"/>
        <v>175.5</v>
      </c>
      <c r="Z53" s="29">
        <f>'[2]กรกฏาคม 64 '!E53</f>
        <v>9280</v>
      </c>
      <c r="AA53" s="27">
        <f t="shared" si="12"/>
        <v>32</v>
      </c>
      <c r="AB53" s="28">
        <f t="shared" si="13"/>
        <v>144</v>
      </c>
      <c r="AC53" s="29">
        <f>'[2]สิงหาคม 64 '!E53</f>
        <v>9318</v>
      </c>
      <c r="AD53" s="27">
        <f t="shared" si="25"/>
        <v>38</v>
      </c>
      <c r="AE53" s="28">
        <f t="shared" si="15"/>
        <v>171</v>
      </c>
      <c r="AF53" s="29">
        <f>'[2]กันยายน 64 '!E53</f>
        <v>9350</v>
      </c>
      <c r="AG53" s="27">
        <f t="shared" si="26"/>
        <v>32</v>
      </c>
      <c r="AH53" s="28">
        <f t="shared" si="17"/>
        <v>144</v>
      </c>
      <c r="AI53" s="29">
        <f>'[2]ตุลาคม 64 '!E53</f>
        <v>9383</v>
      </c>
      <c r="AJ53" s="27">
        <f t="shared" si="27"/>
        <v>33</v>
      </c>
      <c r="AK53" s="28">
        <f t="shared" si="19"/>
        <v>148.5</v>
      </c>
      <c r="AL53" s="29">
        <f>'[2]พฤศจิกายน 64'!E53</f>
        <v>9421</v>
      </c>
      <c r="AM53" s="27">
        <f t="shared" si="28"/>
        <v>38</v>
      </c>
      <c r="AN53" s="28">
        <f t="shared" si="21"/>
        <v>171</v>
      </c>
      <c r="AO53" s="29">
        <f>'[2]ธันวาคม 64 '!E53</f>
        <v>9459</v>
      </c>
      <c r="AP53" s="27">
        <f t="shared" si="29"/>
        <v>38</v>
      </c>
      <c r="AQ53" s="28">
        <f t="shared" si="23"/>
        <v>171</v>
      </c>
    </row>
    <row r="54" spans="1:43" x14ac:dyDescent="0.55000000000000004">
      <c r="A54" s="13">
        <v>17</v>
      </c>
      <c r="B54" s="24" t="s">
        <v>71</v>
      </c>
      <c r="C54" s="25"/>
      <c r="D54" s="26">
        <v>703065</v>
      </c>
      <c r="E54" s="27">
        <f>'[2]ธันวาคม 63'!E54</f>
        <v>12706</v>
      </c>
      <c r="F54" s="27"/>
      <c r="G54" s="28"/>
      <c r="H54" s="29">
        <f>'[2]มกราคม 64'!E54</f>
        <v>12779</v>
      </c>
      <c r="I54" s="27">
        <f t="shared" si="0"/>
        <v>73</v>
      </c>
      <c r="J54" s="28">
        <f t="shared" si="1"/>
        <v>328.5</v>
      </c>
      <c r="K54" s="29">
        <f>'[2]กุมภาพันธ์ 64'!E54</f>
        <v>12836</v>
      </c>
      <c r="L54" s="27">
        <f t="shared" si="2"/>
        <v>57</v>
      </c>
      <c r="M54" s="28">
        <f t="shared" si="3"/>
        <v>256.5</v>
      </c>
      <c r="N54" s="29">
        <f>'[2]มีนาคม 64'!E54</f>
        <v>12902</v>
      </c>
      <c r="O54" s="27">
        <f t="shared" si="4"/>
        <v>66</v>
      </c>
      <c r="P54" s="28">
        <f t="shared" si="5"/>
        <v>297</v>
      </c>
      <c r="Q54" s="29">
        <f>'[2]เมษายน 64 '!E54</f>
        <v>12964</v>
      </c>
      <c r="R54" s="27">
        <f t="shared" si="6"/>
        <v>62</v>
      </c>
      <c r="S54" s="28">
        <f t="shared" si="7"/>
        <v>279</v>
      </c>
      <c r="T54" s="29">
        <f>'[2]พฤษภาคม 64'!E54</f>
        <v>13042</v>
      </c>
      <c r="U54" s="27">
        <f t="shared" si="8"/>
        <v>78</v>
      </c>
      <c r="V54" s="28">
        <f t="shared" si="9"/>
        <v>351</v>
      </c>
      <c r="W54" s="29">
        <f>'[2]มิถุนายน 64 '!E54</f>
        <v>13128</v>
      </c>
      <c r="X54" s="27">
        <f t="shared" si="24"/>
        <v>86</v>
      </c>
      <c r="Y54" s="28">
        <f t="shared" si="11"/>
        <v>387</v>
      </c>
      <c r="Z54" s="29">
        <f>'[2]กรกฏาคม 64 '!E54</f>
        <v>13204</v>
      </c>
      <c r="AA54" s="27">
        <f t="shared" si="12"/>
        <v>76</v>
      </c>
      <c r="AB54" s="28">
        <f t="shared" si="13"/>
        <v>342</v>
      </c>
      <c r="AC54" s="29">
        <f>'[2]สิงหาคม 64 '!E54</f>
        <v>13286</v>
      </c>
      <c r="AD54" s="27">
        <f t="shared" si="25"/>
        <v>82</v>
      </c>
      <c r="AE54" s="28">
        <f t="shared" si="15"/>
        <v>369</v>
      </c>
      <c r="AF54" s="29">
        <f>'[2]กันยายน 64 '!E54</f>
        <v>13358</v>
      </c>
      <c r="AG54" s="27">
        <f t="shared" si="26"/>
        <v>72</v>
      </c>
      <c r="AH54" s="28">
        <f t="shared" si="17"/>
        <v>324</v>
      </c>
      <c r="AI54" s="29">
        <f>'[2]ตุลาคม 64 '!E54</f>
        <v>13425</v>
      </c>
      <c r="AJ54" s="27">
        <f t="shared" si="27"/>
        <v>67</v>
      </c>
      <c r="AK54" s="28">
        <f t="shared" si="19"/>
        <v>301.5</v>
      </c>
      <c r="AL54" s="29">
        <f>'[2]พฤศจิกายน 64'!E54</f>
        <v>13502</v>
      </c>
      <c r="AM54" s="27">
        <f t="shared" si="28"/>
        <v>77</v>
      </c>
      <c r="AN54" s="28">
        <f t="shared" si="21"/>
        <v>346.5</v>
      </c>
      <c r="AO54" s="29">
        <f>'[2]ธันวาคม 64 '!E54</f>
        <v>13567</v>
      </c>
      <c r="AP54" s="27">
        <f t="shared" si="29"/>
        <v>65</v>
      </c>
      <c r="AQ54" s="28">
        <f t="shared" si="23"/>
        <v>292.5</v>
      </c>
    </row>
    <row r="55" spans="1:43" x14ac:dyDescent="0.55000000000000004">
      <c r="A55" s="13">
        <v>18</v>
      </c>
      <c r="B55" s="24" t="s">
        <v>72</v>
      </c>
      <c r="C55" s="25"/>
      <c r="D55" s="26">
        <v>701135</v>
      </c>
      <c r="E55" s="27">
        <f>'[2]ธันวาคม 63'!E55</f>
        <v>8867</v>
      </c>
      <c r="F55" s="27"/>
      <c r="G55" s="28"/>
      <c r="H55" s="29">
        <f>'[2]มกราคม 64'!E55</f>
        <v>9015</v>
      </c>
      <c r="I55" s="27">
        <f t="shared" si="0"/>
        <v>148</v>
      </c>
      <c r="J55" s="28">
        <f t="shared" si="1"/>
        <v>666</v>
      </c>
      <c r="K55" s="29">
        <f>'[2]กุมภาพันธ์ 64'!E55</f>
        <v>9103</v>
      </c>
      <c r="L55" s="27">
        <f t="shared" si="2"/>
        <v>88</v>
      </c>
      <c r="M55" s="28">
        <f t="shared" si="3"/>
        <v>396</v>
      </c>
      <c r="N55" s="29">
        <f>'[2]มีนาคม 64'!E55</f>
        <v>9252</v>
      </c>
      <c r="O55" s="27">
        <f t="shared" si="4"/>
        <v>149</v>
      </c>
      <c r="P55" s="28">
        <f t="shared" si="5"/>
        <v>670.5</v>
      </c>
      <c r="Q55" s="29">
        <f>'[2]เมษายน 64 '!E55</f>
        <v>9373</v>
      </c>
      <c r="R55" s="27">
        <f t="shared" si="6"/>
        <v>121</v>
      </c>
      <c r="S55" s="28">
        <f t="shared" si="7"/>
        <v>544.5</v>
      </c>
      <c r="T55" s="29">
        <f>'[2]พฤษภาคม 64'!E55</f>
        <v>9431</v>
      </c>
      <c r="U55" s="27">
        <f t="shared" si="8"/>
        <v>58</v>
      </c>
      <c r="V55" s="28">
        <f t="shared" si="9"/>
        <v>261</v>
      </c>
      <c r="W55" s="29">
        <f>'[2]มิถุนายน 64 '!E55</f>
        <v>9431</v>
      </c>
      <c r="X55" s="27">
        <f t="shared" si="24"/>
        <v>0</v>
      </c>
      <c r="Y55" s="28">
        <f t="shared" si="11"/>
        <v>0</v>
      </c>
      <c r="Z55" s="29">
        <f>'[2]กรกฏาคม 64 '!E55</f>
        <v>9431</v>
      </c>
      <c r="AA55" s="27">
        <f t="shared" si="12"/>
        <v>0</v>
      </c>
      <c r="AB55" s="28">
        <f t="shared" si="13"/>
        <v>0</v>
      </c>
      <c r="AC55" s="29">
        <f>'[2]สิงหาคม 64 '!E55</f>
        <v>9431</v>
      </c>
      <c r="AD55" s="27">
        <f t="shared" si="25"/>
        <v>0</v>
      </c>
      <c r="AE55" s="28">
        <f t="shared" si="15"/>
        <v>0</v>
      </c>
      <c r="AF55" s="29">
        <f>'[2]กันยายน 64 '!E55</f>
        <v>9427</v>
      </c>
      <c r="AG55" s="27">
        <f t="shared" si="26"/>
        <v>-4</v>
      </c>
      <c r="AH55" s="28">
        <f t="shared" si="17"/>
        <v>-18</v>
      </c>
      <c r="AI55" s="29">
        <f>'[2]ตุลาคม 64 '!E55</f>
        <v>9425</v>
      </c>
      <c r="AJ55" s="27">
        <f t="shared" si="27"/>
        <v>-2</v>
      </c>
      <c r="AK55" s="28">
        <f t="shared" si="19"/>
        <v>-9</v>
      </c>
      <c r="AL55" s="29">
        <f>'[2]พฤศจิกายน 64'!E55</f>
        <v>9425</v>
      </c>
      <c r="AM55" s="27">
        <f t="shared" si="28"/>
        <v>0</v>
      </c>
      <c r="AN55" s="28">
        <f t="shared" si="21"/>
        <v>0</v>
      </c>
      <c r="AO55" s="29">
        <f>'[2]ธันวาคม 64 '!E55</f>
        <v>9425</v>
      </c>
      <c r="AP55" s="27">
        <f t="shared" si="29"/>
        <v>0</v>
      </c>
      <c r="AQ55" s="28">
        <f t="shared" si="23"/>
        <v>0</v>
      </c>
    </row>
    <row r="56" spans="1:43" x14ac:dyDescent="0.55000000000000004">
      <c r="A56" s="13">
        <v>19</v>
      </c>
      <c r="B56" s="24" t="s">
        <v>73</v>
      </c>
      <c r="C56" s="25"/>
      <c r="D56" s="26">
        <v>703001</v>
      </c>
      <c r="E56" s="27">
        <f>'[2]ธันวาคม 63'!E56</f>
        <v>9093</v>
      </c>
      <c r="F56" s="27"/>
      <c r="G56" s="28"/>
      <c r="H56" s="29">
        <f>'[2]มกราคม 64'!E56</f>
        <v>9093</v>
      </c>
      <c r="I56" s="27">
        <f t="shared" si="0"/>
        <v>0</v>
      </c>
      <c r="J56" s="28">
        <f t="shared" si="1"/>
        <v>0</v>
      </c>
      <c r="K56" s="29">
        <f>'[2]กุมภาพันธ์ 64'!E56</f>
        <v>9093</v>
      </c>
      <c r="L56" s="27">
        <f t="shared" si="2"/>
        <v>0</v>
      </c>
      <c r="M56" s="28">
        <f t="shared" si="3"/>
        <v>0</v>
      </c>
      <c r="N56" s="29">
        <f>'[2]มีนาคม 64'!E56</f>
        <v>9093</v>
      </c>
      <c r="O56" s="27">
        <f t="shared" si="4"/>
        <v>0</v>
      </c>
      <c r="P56" s="28">
        <f t="shared" si="5"/>
        <v>0</v>
      </c>
      <c r="Q56" s="29">
        <f>'[2]เมษายน 64 '!E56</f>
        <v>9093</v>
      </c>
      <c r="R56" s="27">
        <f t="shared" si="6"/>
        <v>0</v>
      </c>
      <c r="S56" s="28">
        <f t="shared" si="7"/>
        <v>0</v>
      </c>
      <c r="T56" s="29">
        <f>'[2]พฤษภาคม 64'!E56</f>
        <v>9093</v>
      </c>
      <c r="U56" s="27">
        <f t="shared" si="8"/>
        <v>0</v>
      </c>
      <c r="V56" s="28">
        <f t="shared" si="9"/>
        <v>0</v>
      </c>
      <c r="W56" s="29">
        <f>'[2]มิถุนายน 64 '!E56</f>
        <v>9095</v>
      </c>
      <c r="X56" s="27">
        <f t="shared" si="24"/>
        <v>2</v>
      </c>
      <c r="Y56" s="28">
        <f t="shared" si="11"/>
        <v>9</v>
      </c>
      <c r="Z56" s="29">
        <f>'[2]กรกฏาคม 64 '!E56</f>
        <v>9095</v>
      </c>
      <c r="AA56" s="27">
        <f t="shared" si="12"/>
        <v>0</v>
      </c>
      <c r="AB56" s="28">
        <f t="shared" si="13"/>
        <v>0</v>
      </c>
      <c r="AC56" s="29">
        <f>'[2]สิงหาคม 64 '!E56</f>
        <v>9095</v>
      </c>
      <c r="AD56" s="27">
        <f t="shared" si="25"/>
        <v>0</v>
      </c>
      <c r="AE56" s="28">
        <f t="shared" si="15"/>
        <v>0</v>
      </c>
      <c r="AF56" s="29">
        <f>'[2]กันยายน 64 '!E56</f>
        <v>9095</v>
      </c>
      <c r="AG56" s="27">
        <f t="shared" si="26"/>
        <v>0</v>
      </c>
      <c r="AH56" s="28">
        <f t="shared" si="17"/>
        <v>0</v>
      </c>
      <c r="AI56" s="29">
        <f>'[2]ตุลาคม 64 '!E56</f>
        <v>9095</v>
      </c>
      <c r="AJ56" s="27">
        <f t="shared" si="27"/>
        <v>0</v>
      </c>
      <c r="AK56" s="28">
        <f t="shared" si="19"/>
        <v>0</v>
      </c>
      <c r="AL56" s="29">
        <f>'[2]พฤศจิกายน 64'!E56</f>
        <v>9095</v>
      </c>
      <c r="AM56" s="27">
        <f t="shared" si="28"/>
        <v>0</v>
      </c>
      <c r="AN56" s="28">
        <f t="shared" si="21"/>
        <v>0</v>
      </c>
      <c r="AO56" s="29">
        <f>'[2]ธันวาคม 64 '!E56</f>
        <v>9095</v>
      </c>
      <c r="AP56" s="27">
        <f t="shared" si="29"/>
        <v>0</v>
      </c>
      <c r="AQ56" s="28">
        <f t="shared" si="23"/>
        <v>0</v>
      </c>
    </row>
    <row r="57" spans="1:43" x14ac:dyDescent="0.55000000000000004">
      <c r="A57" s="13">
        <v>20</v>
      </c>
      <c r="B57" s="24" t="s">
        <v>74</v>
      </c>
      <c r="C57" s="25"/>
      <c r="D57" s="26">
        <v>9554573</v>
      </c>
      <c r="E57" s="27">
        <f>'[2]ธันวาคม 63'!E57</f>
        <v>6705</v>
      </c>
      <c r="F57" s="27"/>
      <c r="G57" s="28"/>
      <c r="H57" s="29">
        <f>'[2]มกราคม 64'!E57</f>
        <v>6830</v>
      </c>
      <c r="I57" s="27">
        <f t="shared" si="0"/>
        <v>125</v>
      </c>
      <c r="J57" s="28">
        <f t="shared" si="1"/>
        <v>562.5</v>
      </c>
      <c r="K57" s="29">
        <f>'[2]กุมภาพันธ์ 64'!E57</f>
        <v>6948</v>
      </c>
      <c r="L57" s="27">
        <f t="shared" si="2"/>
        <v>118</v>
      </c>
      <c r="M57" s="28">
        <f t="shared" si="3"/>
        <v>531</v>
      </c>
      <c r="N57" s="29">
        <f>'[2]มีนาคม 64'!E57</f>
        <v>7066</v>
      </c>
      <c r="O57" s="27">
        <f t="shared" si="4"/>
        <v>118</v>
      </c>
      <c r="P57" s="28">
        <f t="shared" si="5"/>
        <v>531</v>
      </c>
      <c r="Q57" s="29">
        <f>'[2]เมษายน 64 '!E57</f>
        <v>7218</v>
      </c>
      <c r="R57" s="27">
        <f t="shared" si="6"/>
        <v>152</v>
      </c>
      <c r="S57" s="28">
        <f t="shared" si="7"/>
        <v>684</v>
      </c>
      <c r="T57" s="29">
        <f>'[2]พฤษภาคม 64'!E57</f>
        <v>7413</v>
      </c>
      <c r="U57" s="27">
        <f t="shared" si="8"/>
        <v>195</v>
      </c>
      <c r="V57" s="28">
        <f t="shared" si="9"/>
        <v>877.5</v>
      </c>
      <c r="W57" s="29">
        <f>'[2]มิถุนายน 64 '!E57</f>
        <v>7525</v>
      </c>
      <c r="X57" s="27">
        <f t="shared" si="24"/>
        <v>112</v>
      </c>
      <c r="Y57" s="28">
        <f t="shared" si="11"/>
        <v>504</v>
      </c>
      <c r="Z57" s="29">
        <f>'[2]กรกฏาคม 64 '!E57</f>
        <v>7610</v>
      </c>
      <c r="AA57" s="27">
        <f t="shared" si="12"/>
        <v>85</v>
      </c>
      <c r="AB57" s="28">
        <f t="shared" si="13"/>
        <v>382.5</v>
      </c>
      <c r="AC57" s="29">
        <f>'[2]สิงหาคม 64 '!E57</f>
        <v>7709</v>
      </c>
      <c r="AD57" s="27">
        <f t="shared" si="25"/>
        <v>99</v>
      </c>
      <c r="AE57" s="28">
        <f t="shared" si="15"/>
        <v>445.5</v>
      </c>
      <c r="AF57" s="29">
        <f>'[2]กันยายน 64 '!E57</f>
        <v>7817</v>
      </c>
      <c r="AG57" s="27">
        <f t="shared" si="26"/>
        <v>108</v>
      </c>
      <c r="AH57" s="28">
        <f t="shared" si="17"/>
        <v>486</v>
      </c>
      <c r="AI57" s="29">
        <f>'[2]ตุลาคม 64 '!E57</f>
        <v>7902</v>
      </c>
      <c r="AJ57" s="27">
        <f t="shared" si="27"/>
        <v>85</v>
      </c>
      <c r="AK57" s="28">
        <f t="shared" si="19"/>
        <v>382.5</v>
      </c>
      <c r="AL57" s="29">
        <f>'[2]พฤศจิกายน 64'!E57</f>
        <v>8028</v>
      </c>
      <c r="AM57" s="27">
        <f t="shared" si="28"/>
        <v>126</v>
      </c>
      <c r="AN57" s="28">
        <f t="shared" si="21"/>
        <v>567</v>
      </c>
      <c r="AO57" s="29">
        <f>'[2]ธันวาคม 64 '!E57</f>
        <v>8143</v>
      </c>
      <c r="AP57" s="27">
        <f t="shared" si="29"/>
        <v>115</v>
      </c>
      <c r="AQ57" s="28">
        <f t="shared" si="23"/>
        <v>517.5</v>
      </c>
    </row>
    <row r="58" spans="1:43" x14ac:dyDescent="0.55000000000000004">
      <c r="A58" s="13">
        <v>21</v>
      </c>
      <c r="B58" s="24" t="s">
        <v>75</v>
      </c>
      <c r="C58" s="25"/>
      <c r="D58" s="26">
        <v>701323</v>
      </c>
      <c r="E58" s="27">
        <f>'[2]ธันวาคม 63'!E58</f>
        <v>10778</v>
      </c>
      <c r="F58" s="27"/>
      <c r="G58" s="28"/>
      <c r="H58" s="29">
        <f>'[2]มกราคม 64'!E58</f>
        <v>10842</v>
      </c>
      <c r="I58" s="27">
        <f t="shared" si="0"/>
        <v>64</v>
      </c>
      <c r="J58" s="28">
        <f t="shared" si="1"/>
        <v>288</v>
      </c>
      <c r="K58" s="29">
        <f>'[2]กุมภาพันธ์ 64'!E58</f>
        <v>10898</v>
      </c>
      <c r="L58" s="27">
        <f t="shared" si="2"/>
        <v>56</v>
      </c>
      <c r="M58" s="28">
        <f t="shared" si="3"/>
        <v>252</v>
      </c>
      <c r="N58" s="29">
        <f>'[2]มีนาคม 64'!E58</f>
        <v>10964</v>
      </c>
      <c r="O58" s="27">
        <f t="shared" si="4"/>
        <v>66</v>
      </c>
      <c r="P58" s="28">
        <f t="shared" si="5"/>
        <v>297</v>
      </c>
      <c r="Q58" s="29">
        <f>'[2]เมษายน 64 '!E58</f>
        <v>11052</v>
      </c>
      <c r="R58" s="27">
        <f t="shared" si="6"/>
        <v>88</v>
      </c>
      <c r="S58" s="28">
        <f t="shared" si="7"/>
        <v>396</v>
      </c>
      <c r="T58" s="29">
        <f>'[2]พฤษภาคม 64'!E58</f>
        <v>11143</v>
      </c>
      <c r="U58" s="27">
        <f t="shared" si="8"/>
        <v>91</v>
      </c>
      <c r="V58" s="28">
        <f t="shared" si="9"/>
        <v>409.5</v>
      </c>
      <c r="W58" s="29">
        <f>'[2]มิถุนายน 64 '!E58</f>
        <v>11226</v>
      </c>
      <c r="X58" s="27">
        <f t="shared" si="24"/>
        <v>83</v>
      </c>
      <c r="Y58" s="28">
        <f t="shared" si="11"/>
        <v>373.5</v>
      </c>
      <c r="Z58" s="29">
        <f>'[2]กรกฏาคม 64 '!E58</f>
        <v>11310</v>
      </c>
      <c r="AA58" s="27">
        <f t="shared" si="12"/>
        <v>84</v>
      </c>
      <c r="AB58" s="28">
        <f t="shared" si="13"/>
        <v>378</v>
      </c>
      <c r="AC58" s="29">
        <f>'[2]สิงหาคม 64 '!E58</f>
        <v>11404</v>
      </c>
      <c r="AD58" s="27">
        <f t="shared" si="25"/>
        <v>94</v>
      </c>
      <c r="AE58" s="28">
        <f t="shared" si="15"/>
        <v>423</v>
      </c>
      <c r="AF58" s="29">
        <f>'[2]กันยายน 64 '!E58</f>
        <v>11485</v>
      </c>
      <c r="AG58" s="27">
        <f t="shared" si="26"/>
        <v>81</v>
      </c>
      <c r="AH58" s="28">
        <f t="shared" si="17"/>
        <v>364.5</v>
      </c>
      <c r="AI58" s="29">
        <f>'[2]ตุลาคม 64 '!E58</f>
        <v>11559</v>
      </c>
      <c r="AJ58" s="27">
        <f t="shared" si="27"/>
        <v>74</v>
      </c>
      <c r="AK58" s="28">
        <f t="shared" si="19"/>
        <v>333</v>
      </c>
      <c r="AL58" s="29">
        <f>'[2]พฤศจิกายน 64'!E58</f>
        <v>11617</v>
      </c>
      <c r="AM58" s="27">
        <f t="shared" si="28"/>
        <v>58</v>
      </c>
      <c r="AN58" s="28">
        <f t="shared" si="21"/>
        <v>261</v>
      </c>
      <c r="AO58" s="29">
        <f>'[2]ธันวาคม 64 '!E58</f>
        <v>11658</v>
      </c>
      <c r="AP58" s="27">
        <f t="shared" si="29"/>
        <v>41</v>
      </c>
      <c r="AQ58" s="28">
        <f t="shared" si="23"/>
        <v>184.5</v>
      </c>
    </row>
    <row r="59" spans="1:43" x14ac:dyDescent="0.55000000000000004">
      <c r="A59" s="17" t="s">
        <v>76</v>
      </c>
      <c r="B59" s="18"/>
      <c r="C59" s="19"/>
      <c r="D59" s="20"/>
      <c r="E59" s="21"/>
      <c r="F59" s="22"/>
      <c r="G59" s="23"/>
      <c r="H59" s="21"/>
      <c r="I59" s="22"/>
      <c r="J59" s="23"/>
      <c r="K59" s="21"/>
      <c r="L59" s="22"/>
      <c r="M59" s="23"/>
      <c r="N59" s="21"/>
      <c r="O59" s="22"/>
      <c r="P59" s="23"/>
      <c r="Q59" s="21"/>
      <c r="R59" s="22"/>
      <c r="S59" s="23"/>
      <c r="T59" s="21"/>
      <c r="U59" s="22"/>
      <c r="V59" s="23"/>
      <c r="W59" s="21"/>
      <c r="X59" s="22"/>
      <c r="Y59" s="23"/>
      <c r="Z59" s="21"/>
      <c r="AA59" s="22"/>
      <c r="AB59" s="23"/>
      <c r="AC59" s="21"/>
      <c r="AD59" s="22"/>
      <c r="AE59" s="23"/>
      <c r="AF59" s="21"/>
      <c r="AG59" s="22"/>
      <c r="AH59" s="23"/>
      <c r="AI59" s="21"/>
      <c r="AJ59" s="22"/>
      <c r="AK59" s="23"/>
      <c r="AL59" s="21"/>
      <c r="AM59" s="22"/>
      <c r="AN59" s="23"/>
      <c r="AO59" s="21"/>
      <c r="AP59" s="22"/>
      <c r="AQ59" s="23"/>
    </row>
    <row r="60" spans="1:43" x14ac:dyDescent="0.55000000000000004">
      <c r="A60" s="13">
        <v>1</v>
      </c>
      <c r="B60" s="24" t="s">
        <v>77</v>
      </c>
      <c r="C60" s="25"/>
      <c r="D60" s="26">
        <v>700683</v>
      </c>
      <c r="E60" s="27">
        <f>'[2]ธันวาคม 63'!E60</f>
        <v>9304</v>
      </c>
      <c r="F60" s="27"/>
      <c r="G60" s="28"/>
      <c r="H60" s="29">
        <f>'[2]มกราคม 64'!E60</f>
        <v>9333</v>
      </c>
      <c r="I60" s="27">
        <f t="shared" si="0"/>
        <v>29</v>
      </c>
      <c r="J60" s="28">
        <f t="shared" si="1"/>
        <v>130.5</v>
      </c>
      <c r="K60" s="29">
        <f>'[2]กุมภาพันธ์ 64'!E60</f>
        <v>9352</v>
      </c>
      <c r="L60" s="27">
        <f t="shared" si="2"/>
        <v>19</v>
      </c>
      <c r="M60" s="28">
        <f t="shared" si="3"/>
        <v>85.5</v>
      </c>
      <c r="N60" s="29">
        <f>'[2]มีนาคม 64'!E60</f>
        <v>9392</v>
      </c>
      <c r="O60" s="27">
        <f t="shared" si="4"/>
        <v>40</v>
      </c>
      <c r="P60" s="28">
        <f t="shared" si="5"/>
        <v>180</v>
      </c>
      <c r="Q60" s="29">
        <f>'[2]เมษายน 64 '!E60</f>
        <v>9440</v>
      </c>
      <c r="R60" s="27">
        <f t="shared" si="6"/>
        <v>48</v>
      </c>
      <c r="S60" s="28">
        <f t="shared" si="7"/>
        <v>216</v>
      </c>
      <c r="T60" s="29">
        <f>'[2]พฤษภาคม 64'!E60</f>
        <v>9503</v>
      </c>
      <c r="U60" s="27">
        <f t="shared" si="8"/>
        <v>63</v>
      </c>
      <c r="V60" s="28">
        <f t="shared" si="9"/>
        <v>283.5</v>
      </c>
      <c r="W60" s="29">
        <f>'[2]มิถุนายน 64 '!E60</f>
        <v>9537</v>
      </c>
      <c r="X60" s="27">
        <f t="shared" si="24"/>
        <v>34</v>
      </c>
      <c r="Y60" s="28">
        <f t="shared" si="11"/>
        <v>153</v>
      </c>
      <c r="Z60" s="29">
        <f>'[2]กรกฏาคม 64 '!E60</f>
        <v>9566</v>
      </c>
      <c r="AA60" s="27">
        <f t="shared" si="12"/>
        <v>29</v>
      </c>
      <c r="AB60" s="28">
        <f t="shared" si="13"/>
        <v>130.5</v>
      </c>
      <c r="AC60" s="29">
        <f>'[2]สิงหาคม 64 '!E60</f>
        <v>9613</v>
      </c>
      <c r="AD60" s="27">
        <f t="shared" si="25"/>
        <v>47</v>
      </c>
      <c r="AE60" s="28">
        <f t="shared" si="15"/>
        <v>211.5</v>
      </c>
      <c r="AF60" s="29">
        <f>'[2]กันยายน 64 '!E60</f>
        <v>9648</v>
      </c>
      <c r="AG60" s="27">
        <f t="shared" si="26"/>
        <v>35</v>
      </c>
      <c r="AH60" s="28">
        <f t="shared" si="17"/>
        <v>157.5</v>
      </c>
      <c r="AI60" s="29">
        <f>'[2]ตุลาคม 64 '!E60</f>
        <v>9674</v>
      </c>
      <c r="AJ60" s="27">
        <f t="shared" si="27"/>
        <v>26</v>
      </c>
      <c r="AK60" s="28">
        <f t="shared" si="19"/>
        <v>117</v>
      </c>
      <c r="AL60" s="29">
        <f>'[2]พฤศจิกายน 64'!E60</f>
        <v>9706</v>
      </c>
      <c r="AM60" s="27">
        <f t="shared" si="28"/>
        <v>32</v>
      </c>
      <c r="AN60" s="28">
        <f t="shared" si="21"/>
        <v>144</v>
      </c>
      <c r="AO60" s="29">
        <f>'[2]ธันวาคม 64 '!E60</f>
        <v>9736</v>
      </c>
      <c r="AP60" s="27">
        <f t="shared" si="29"/>
        <v>30</v>
      </c>
      <c r="AQ60" s="28">
        <f t="shared" si="23"/>
        <v>135</v>
      </c>
    </row>
    <row r="61" spans="1:43" x14ac:dyDescent="0.55000000000000004">
      <c r="A61" s="13">
        <v>2</v>
      </c>
      <c r="B61" s="24" t="s">
        <v>78</v>
      </c>
      <c r="C61" s="25"/>
      <c r="D61" s="26">
        <v>9481597</v>
      </c>
      <c r="E61" s="27">
        <f>'[2]ธันวาคม 63'!E61</f>
        <v>4217</v>
      </c>
      <c r="F61" s="27"/>
      <c r="G61" s="28"/>
      <c r="H61" s="29">
        <f>'[2]มกราคม 64'!E61</f>
        <v>4254</v>
      </c>
      <c r="I61" s="27">
        <f t="shared" si="0"/>
        <v>37</v>
      </c>
      <c r="J61" s="28">
        <f t="shared" si="1"/>
        <v>166.5</v>
      </c>
      <c r="K61" s="29">
        <f>'[2]กุมภาพันธ์ 64'!E61</f>
        <v>4294</v>
      </c>
      <c r="L61" s="27">
        <f t="shared" si="2"/>
        <v>40</v>
      </c>
      <c r="M61" s="28">
        <f t="shared" si="3"/>
        <v>180</v>
      </c>
      <c r="N61" s="29">
        <f>'[2]มีนาคม 64'!E61</f>
        <v>4340</v>
      </c>
      <c r="O61" s="27">
        <f t="shared" si="4"/>
        <v>46</v>
      </c>
      <c r="P61" s="28">
        <f t="shared" si="5"/>
        <v>207</v>
      </c>
      <c r="Q61" s="29">
        <f>'[2]เมษายน 64 '!E61</f>
        <v>4378</v>
      </c>
      <c r="R61" s="27">
        <f t="shared" si="6"/>
        <v>38</v>
      </c>
      <c r="S61" s="28">
        <f t="shared" si="7"/>
        <v>171</v>
      </c>
      <c r="T61" s="29">
        <f>'[2]พฤษภาคม 64'!E61</f>
        <v>4435</v>
      </c>
      <c r="U61" s="27">
        <f t="shared" si="8"/>
        <v>57</v>
      </c>
      <c r="V61" s="28">
        <f t="shared" si="9"/>
        <v>256.5</v>
      </c>
      <c r="W61" s="29">
        <f>'[2]มิถุนายน 64 '!E61</f>
        <v>4504</v>
      </c>
      <c r="X61" s="27">
        <f t="shared" si="24"/>
        <v>69</v>
      </c>
      <c r="Y61" s="28">
        <f t="shared" si="11"/>
        <v>310.5</v>
      </c>
      <c r="Z61" s="29">
        <f>'[2]กรกฏาคม 64 '!E61</f>
        <v>4574</v>
      </c>
      <c r="AA61" s="27">
        <f t="shared" si="12"/>
        <v>70</v>
      </c>
      <c r="AB61" s="28">
        <f t="shared" si="13"/>
        <v>315</v>
      </c>
      <c r="AC61" s="29">
        <f>'[2]สิงหาคม 64 '!E61</f>
        <v>4664</v>
      </c>
      <c r="AD61" s="27">
        <f t="shared" si="25"/>
        <v>90</v>
      </c>
      <c r="AE61" s="28">
        <f t="shared" si="15"/>
        <v>405</v>
      </c>
      <c r="AF61" s="29">
        <f>'[2]กันยายน 64 '!E61</f>
        <v>4743</v>
      </c>
      <c r="AG61" s="27">
        <f t="shared" si="26"/>
        <v>79</v>
      </c>
      <c r="AH61" s="28">
        <f t="shared" si="17"/>
        <v>355.5</v>
      </c>
      <c r="AI61" s="29">
        <f>'[2]ตุลาคม 64 '!E61</f>
        <v>4783</v>
      </c>
      <c r="AJ61" s="27">
        <f t="shared" si="27"/>
        <v>40</v>
      </c>
      <c r="AK61" s="28">
        <f t="shared" si="19"/>
        <v>180</v>
      </c>
      <c r="AL61" s="29">
        <f>'[2]พฤศจิกายน 64'!E61</f>
        <v>4844</v>
      </c>
      <c r="AM61" s="27">
        <f t="shared" si="28"/>
        <v>61</v>
      </c>
      <c r="AN61" s="28">
        <f t="shared" si="21"/>
        <v>274.5</v>
      </c>
      <c r="AO61" s="29">
        <f>'[2]ธันวาคม 64 '!E61</f>
        <v>4880</v>
      </c>
      <c r="AP61" s="27">
        <f t="shared" si="29"/>
        <v>36</v>
      </c>
      <c r="AQ61" s="28">
        <f t="shared" si="23"/>
        <v>162</v>
      </c>
    </row>
    <row r="62" spans="1:43" x14ac:dyDescent="0.55000000000000004">
      <c r="A62" s="13">
        <v>3</v>
      </c>
      <c r="B62" s="24" t="s">
        <v>79</v>
      </c>
      <c r="C62" s="25"/>
      <c r="D62" s="26">
        <v>700014</v>
      </c>
      <c r="E62" s="27">
        <f>'[2]ธันวาคม 63'!E62</f>
        <v>21492</v>
      </c>
      <c r="F62" s="27"/>
      <c r="G62" s="28"/>
      <c r="H62" s="29">
        <f>'[2]มกราคม 64'!E62</f>
        <v>21492</v>
      </c>
      <c r="I62" s="27">
        <f t="shared" si="0"/>
        <v>0</v>
      </c>
      <c r="J62" s="28">
        <f t="shared" si="1"/>
        <v>0</v>
      </c>
      <c r="K62" s="29">
        <f>'[2]กุมภาพันธ์ 64'!E62</f>
        <v>21496</v>
      </c>
      <c r="L62" s="27">
        <f t="shared" si="2"/>
        <v>4</v>
      </c>
      <c r="M62" s="28">
        <f t="shared" si="3"/>
        <v>18</v>
      </c>
      <c r="N62" s="29">
        <f>'[2]มีนาคม 64'!E62</f>
        <v>21490</v>
      </c>
      <c r="O62" s="27">
        <f t="shared" si="4"/>
        <v>-6</v>
      </c>
      <c r="P62" s="28">
        <f t="shared" si="5"/>
        <v>-27</v>
      </c>
      <c r="Q62" s="29">
        <f>'[2]เมษายน 64 '!E62</f>
        <v>21490</v>
      </c>
      <c r="R62" s="27">
        <f t="shared" si="6"/>
        <v>0</v>
      </c>
      <c r="S62" s="28">
        <f t="shared" si="7"/>
        <v>0</v>
      </c>
      <c r="T62" s="29">
        <f>'[2]พฤษภาคม 64'!E62</f>
        <v>21490</v>
      </c>
      <c r="U62" s="27">
        <f t="shared" si="8"/>
        <v>0</v>
      </c>
      <c r="V62" s="28">
        <f t="shared" si="9"/>
        <v>0</v>
      </c>
      <c r="W62" s="29">
        <f>'[2]มิถุนายน 64 '!E62</f>
        <v>21499</v>
      </c>
      <c r="X62" s="27">
        <f t="shared" si="24"/>
        <v>9</v>
      </c>
      <c r="Y62" s="28">
        <f t="shared" si="11"/>
        <v>40.5</v>
      </c>
      <c r="Z62" s="29">
        <f>'[2]กรกฏาคม 64 '!E62</f>
        <v>21504</v>
      </c>
      <c r="AA62" s="27">
        <f t="shared" si="12"/>
        <v>5</v>
      </c>
      <c r="AB62" s="28">
        <f t="shared" si="13"/>
        <v>22.5</v>
      </c>
      <c r="AC62" s="29">
        <f>'[2]สิงหาคม 64 '!E62</f>
        <v>21508</v>
      </c>
      <c r="AD62" s="27">
        <f t="shared" si="25"/>
        <v>4</v>
      </c>
      <c r="AE62" s="28">
        <f t="shared" si="15"/>
        <v>18</v>
      </c>
      <c r="AF62" s="29">
        <f>'[2]กันยายน 64 '!E62</f>
        <v>21512</v>
      </c>
      <c r="AG62" s="27">
        <f t="shared" si="26"/>
        <v>4</v>
      </c>
      <c r="AH62" s="28">
        <f t="shared" si="17"/>
        <v>18</v>
      </c>
      <c r="AI62" s="29">
        <f>'[2]ตุลาคม 64 '!E62</f>
        <v>21521</v>
      </c>
      <c r="AJ62" s="27">
        <f t="shared" si="27"/>
        <v>9</v>
      </c>
      <c r="AK62" s="28">
        <f t="shared" si="19"/>
        <v>40.5</v>
      </c>
      <c r="AL62" s="29">
        <f>'[2]พฤศจิกายน 64'!E62</f>
        <v>21540</v>
      </c>
      <c r="AM62" s="27">
        <f t="shared" si="28"/>
        <v>19</v>
      </c>
      <c r="AN62" s="28">
        <f t="shared" si="21"/>
        <v>85.5</v>
      </c>
      <c r="AO62" s="29">
        <f>'[2]ธันวาคม 64 '!E62</f>
        <v>21552</v>
      </c>
      <c r="AP62" s="27">
        <f t="shared" si="29"/>
        <v>12</v>
      </c>
      <c r="AQ62" s="28">
        <f t="shared" si="23"/>
        <v>54</v>
      </c>
    </row>
    <row r="63" spans="1:43" x14ac:dyDescent="0.55000000000000004">
      <c r="A63" s="13">
        <v>4</v>
      </c>
      <c r="B63" s="24" t="s">
        <v>80</v>
      </c>
      <c r="C63" s="25"/>
      <c r="D63" s="26">
        <v>700178</v>
      </c>
      <c r="E63" s="27">
        <f>'[2]ธันวาคม 63'!E63</f>
        <v>10091</v>
      </c>
      <c r="F63" s="27"/>
      <c r="G63" s="28"/>
      <c r="H63" s="29">
        <f>'[2]มกราคม 64'!E63</f>
        <v>10091</v>
      </c>
      <c r="I63" s="27">
        <f t="shared" si="0"/>
        <v>0</v>
      </c>
      <c r="J63" s="28">
        <f t="shared" si="1"/>
        <v>0</v>
      </c>
      <c r="K63" s="29">
        <f>'[2]กุมภาพันธ์ 64'!E63</f>
        <v>10998</v>
      </c>
      <c r="L63" s="27">
        <f t="shared" si="2"/>
        <v>907</v>
      </c>
      <c r="M63" s="28">
        <f t="shared" si="3"/>
        <v>4081.5</v>
      </c>
      <c r="N63" s="29">
        <f>'[2]มีนาคม 64'!E63</f>
        <v>11091</v>
      </c>
      <c r="O63" s="27">
        <f t="shared" si="4"/>
        <v>93</v>
      </c>
      <c r="P63" s="28">
        <f t="shared" si="5"/>
        <v>418.5</v>
      </c>
      <c r="Q63" s="29">
        <f>'[2]เมษายน 64 '!E63</f>
        <v>11101</v>
      </c>
      <c r="R63" s="27">
        <f t="shared" si="6"/>
        <v>10</v>
      </c>
      <c r="S63" s="28">
        <f t="shared" si="7"/>
        <v>45</v>
      </c>
      <c r="T63" s="29">
        <f>'[2]พฤษภาคม 64'!E63</f>
        <v>11179</v>
      </c>
      <c r="U63" s="27">
        <f t="shared" si="8"/>
        <v>78</v>
      </c>
      <c r="V63" s="28">
        <f t="shared" si="9"/>
        <v>351</v>
      </c>
      <c r="W63" s="29">
        <f>'[2]มิถุนายน 64 '!E63</f>
        <v>11238</v>
      </c>
      <c r="X63" s="27">
        <f t="shared" si="24"/>
        <v>59</v>
      </c>
      <c r="Y63" s="28">
        <f t="shared" si="11"/>
        <v>265.5</v>
      </c>
      <c r="Z63" s="29">
        <f>'[2]กรกฏาคม 64 '!E63</f>
        <v>11292</v>
      </c>
      <c r="AA63" s="27">
        <f t="shared" si="12"/>
        <v>54</v>
      </c>
      <c r="AB63" s="28">
        <f t="shared" si="13"/>
        <v>243</v>
      </c>
      <c r="AC63" s="29">
        <f>'[2]สิงหาคม 64 '!E63</f>
        <v>11343</v>
      </c>
      <c r="AD63" s="27">
        <f t="shared" si="25"/>
        <v>51</v>
      </c>
      <c r="AE63" s="28">
        <f t="shared" si="15"/>
        <v>229.5</v>
      </c>
      <c r="AF63" s="29">
        <f>'[2]กันยายน 64 '!E63</f>
        <v>11357</v>
      </c>
      <c r="AG63" s="27">
        <f t="shared" si="26"/>
        <v>14</v>
      </c>
      <c r="AH63" s="28">
        <f t="shared" si="17"/>
        <v>63</v>
      </c>
      <c r="AI63" s="29">
        <f>'[2]ตุลาคม 64 '!E63</f>
        <v>11377</v>
      </c>
      <c r="AJ63" s="27">
        <f t="shared" si="27"/>
        <v>20</v>
      </c>
      <c r="AK63" s="28">
        <f t="shared" si="19"/>
        <v>90</v>
      </c>
      <c r="AL63" s="29">
        <f>'[2]พฤศจิกายน 64'!E63</f>
        <v>11400</v>
      </c>
      <c r="AM63" s="27">
        <f t="shared" si="28"/>
        <v>23</v>
      </c>
      <c r="AN63" s="28">
        <f t="shared" si="21"/>
        <v>103.5</v>
      </c>
      <c r="AO63" s="29">
        <f>'[2]ธันวาคม 64 '!E63</f>
        <v>11417</v>
      </c>
      <c r="AP63" s="27">
        <f t="shared" si="29"/>
        <v>17</v>
      </c>
      <c r="AQ63" s="28">
        <f t="shared" si="23"/>
        <v>76.5</v>
      </c>
    </row>
    <row r="64" spans="1:43" x14ac:dyDescent="0.55000000000000004">
      <c r="A64" s="13">
        <v>5</v>
      </c>
      <c r="B64" s="24" t="s">
        <v>81</v>
      </c>
      <c r="C64" s="25"/>
      <c r="D64" s="26">
        <v>701188</v>
      </c>
      <c r="E64" s="27">
        <f>'[2]ธันวาคม 63'!E64</f>
        <v>5133</v>
      </c>
      <c r="F64" s="27"/>
      <c r="G64" s="28"/>
      <c r="H64" s="29">
        <f>'[2]มกราคม 64'!E64</f>
        <v>5147</v>
      </c>
      <c r="I64" s="27">
        <f t="shared" si="0"/>
        <v>14</v>
      </c>
      <c r="J64" s="28">
        <f t="shared" si="1"/>
        <v>63</v>
      </c>
      <c r="K64" s="29">
        <f>'[2]กุมภาพันธ์ 64'!E64</f>
        <v>5158</v>
      </c>
      <c r="L64" s="27">
        <f t="shared" si="2"/>
        <v>11</v>
      </c>
      <c r="M64" s="28">
        <f t="shared" si="3"/>
        <v>49.5</v>
      </c>
      <c r="N64" s="29">
        <f>'[2]มีนาคม 64'!E64</f>
        <v>5173</v>
      </c>
      <c r="O64" s="27">
        <f t="shared" si="4"/>
        <v>15</v>
      </c>
      <c r="P64" s="28">
        <f t="shared" si="5"/>
        <v>67.5</v>
      </c>
      <c r="Q64" s="29">
        <f>'[2]เมษายน 64 '!E64</f>
        <v>5188</v>
      </c>
      <c r="R64" s="27">
        <f t="shared" si="6"/>
        <v>15</v>
      </c>
      <c r="S64" s="28">
        <f t="shared" si="7"/>
        <v>67.5</v>
      </c>
      <c r="T64" s="29">
        <f>'[2]พฤษภาคม 64'!E64</f>
        <v>5204</v>
      </c>
      <c r="U64" s="27">
        <f t="shared" si="8"/>
        <v>16</v>
      </c>
      <c r="V64" s="28">
        <f t="shared" si="9"/>
        <v>72</v>
      </c>
      <c r="W64" s="29">
        <f>'[2]มิถุนายน 64 '!E64</f>
        <v>5221</v>
      </c>
      <c r="X64" s="27">
        <f t="shared" si="24"/>
        <v>17</v>
      </c>
      <c r="Y64" s="28">
        <f t="shared" si="11"/>
        <v>76.5</v>
      </c>
      <c r="Z64" s="29">
        <f>'[2]กรกฏาคม 64 '!E64</f>
        <v>5235</v>
      </c>
      <c r="AA64" s="27">
        <f t="shared" si="12"/>
        <v>14</v>
      </c>
      <c r="AB64" s="28">
        <f t="shared" si="13"/>
        <v>63</v>
      </c>
      <c r="AC64" s="29">
        <f>'[2]สิงหาคม 64 '!E64</f>
        <v>5251</v>
      </c>
      <c r="AD64" s="27">
        <f t="shared" si="25"/>
        <v>16</v>
      </c>
      <c r="AE64" s="28">
        <f t="shared" si="15"/>
        <v>72</v>
      </c>
      <c r="AF64" s="29">
        <f>'[2]กันยายน 64 '!E64</f>
        <v>5265</v>
      </c>
      <c r="AG64" s="27">
        <f t="shared" si="26"/>
        <v>14</v>
      </c>
      <c r="AH64" s="28">
        <f t="shared" si="17"/>
        <v>63</v>
      </c>
      <c r="AI64" s="29">
        <f>'[2]ตุลาคม 64 '!E64</f>
        <v>5277</v>
      </c>
      <c r="AJ64" s="27">
        <f t="shared" si="27"/>
        <v>12</v>
      </c>
      <c r="AK64" s="28">
        <f t="shared" si="19"/>
        <v>54</v>
      </c>
      <c r="AL64" s="29">
        <f>'[2]พฤศจิกายน 64'!E64</f>
        <v>5290</v>
      </c>
      <c r="AM64" s="27">
        <f t="shared" si="28"/>
        <v>13</v>
      </c>
      <c r="AN64" s="28">
        <f t="shared" si="21"/>
        <v>58.5</v>
      </c>
      <c r="AO64" s="29">
        <f>'[2]ธันวาคม 64 '!E64</f>
        <v>5299</v>
      </c>
      <c r="AP64" s="27">
        <f t="shared" si="29"/>
        <v>9</v>
      </c>
      <c r="AQ64" s="28">
        <f t="shared" si="23"/>
        <v>40.5</v>
      </c>
    </row>
    <row r="65" spans="1:43" x14ac:dyDescent="0.55000000000000004">
      <c r="A65" s="13">
        <v>6</v>
      </c>
      <c r="B65" s="24" t="s">
        <v>82</v>
      </c>
      <c r="C65" s="25"/>
      <c r="D65" s="26">
        <v>9173598</v>
      </c>
      <c r="E65" s="27">
        <f>'[2]ธันวาคม 63'!E65</f>
        <v>6234</v>
      </c>
      <c r="F65" s="27"/>
      <c r="G65" s="28"/>
      <c r="H65" s="29">
        <f>'[2]มกราคม 64'!E65</f>
        <v>6234</v>
      </c>
      <c r="I65" s="27">
        <f t="shared" si="0"/>
        <v>0</v>
      </c>
      <c r="J65" s="28">
        <f t="shared" si="1"/>
        <v>0</v>
      </c>
      <c r="K65" s="29">
        <f>'[2]กุมภาพันธ์ 64'!E65</f>
        <v>6234</v>
      </c>
      <c r="L65" s="27">
        <f t="shared" si="2"/>
        <v>0</v>
      </c>
      <c r="M65" s="28">
        <f t="shared" si="3"/>
        <v>0</v>
      </c>
      <c r="N65" s="29">
        <f>'[2]มีนาคม 64'!E65</f>
        <v>6234</v>
      </c>
      <c r="O65" s="27">
        <f t="shared" si="4"/>
        <v>0</v>
      </c>
      <c r="P65" s="28">
        <f t="shared" si="5"/>
        <v>0</v>
      </c>
      <c r="Q65" s="29">
        <f>'[2]เมษายน 64 '!E65</f>
        <v>6287</v>
      </c>
      <c r="R65" s="27">
        <f t="shared" si="6"/>
        <v>53</v>
      </c>
      <c r="S65" s="28">
        <f t="shared" si="7"/>
        <v>238.5</v>
      </c>
      <c r="T65" s="29">
        <f>'[2]พฤษภาคม 64'!E65</f>
        <v>6375</v>
      </c>
      <c r="U65" s="27">
        <f t="shared" si="8"/>
        <v>88</v>
      </c>
      <c r="V65" s="28">
        <f t="shared" si="9"/>
        <v>396</v>
      </c>
      <c r="W65" s="29">
        <f>'[2]มิถุนายน 64 '!E65</f>
        <v>6473</v>
      </c>
      <c r="X65" s="27">
        <f t="shared" si="24"/>
        <v>98</v>
      </c>
      <c r="Y65" s="28">
        <f t="shared" si="11"/>
        <v>441</v>
      </c>
      <c r="Z65" s="29">
        <f>'[2]กรกฏาคม 64 '!E65</f>
        <v>6564</v>
      </c>
      <c r="AA65" s="27">
        <f t="shared" si="12"/>
        <v>91</v>
      </c>
      <c r="AB65" s="28">
        <f t="shared" si="13"/>
        <v>409.5</v>
      </c>
      <c r="AC65" s="29">
        <f>'[2]สิงหาคม 64 '!E65</f>
        <v>6666</v>
      </c>
      <c r="AD65" s="27">
        <f t="shared" si="25"/>
        <v>102</v>
      </c>
      <c r="AE65" s="28">
        <f t="shared" si="15"/>
        <v>459</v>
      </c>
      <c r="AF65" s="29">
        <f>'[2]กันยายน 64 '!E65</f>
        <v>6788</v>
      </c>
      <c r="AG65" s="27">
        <f t="shared" si="26"/>
        <v>122</v>
      </c>
      <c r="AH65" s="28">
        <f t="shared" si="17"/>
        <v>549</v>
      </c>
      <c r="AI65" s="29">
        <f>'[2]ตุลาคม 64 '!E65</f>
        <v>6903</v>
      </c>
      <c r="AJ65" s="27">
        <f t="shared" si="27"/>
        <v>115</v>
      </c>
      <c r="AK65" s="28">
        <f t="shared" si="19"/>
        <v>517.5</v>
      </c>
      <c r="AL65" s="29">
        <f>'[2]พฤศจิกายน 64'!E65</f>
        <v>7035</v>
      </c>
      <c r="AM65" s="27">
        <f t="shared" si="28"/>
        <v>132</v>
      </c>
      <c r="AN65" s="28">
        <f t="shared" si="21"/>
        <v>594</v>
      </c>
      <c r="AO65" s="29">
        <f>'[2]ธันวาคม 64 '!E65</f>
        <v>7144</v>
      </c>
      <c r="AP65" s="27">
        <f t="shared" si="29"/>
        <v>109</v>
      </c>
      <c r="AQ65" s="28">
        <f t="shared" si="23"/>
        <v>490.5</v>
      </c>
    </row>
    <row r="66" spans="1:43" x14ac:dyDescent="0.55000000000000004">
      <c r="A66" s="13">
        <v>7</v>
      </c>
      <c r="B66" s="24" t="s">
        <v>83</v>
      </c>
      <c r="C66" s="25"/>
      <c r="D66" s="26">
        <v>700677</v>
      </c>
      <c r="E66" s="27">
        <f>'[2]ธันวาคม 63'!E66</f>
        <v>12020</v>
      </c>
      <c r="F66" s="27"/>
      <c r="G66" s="28"/>
      <c r="H66" s="29">
        <f>'[2]มกราคม 64'!E66</f>
        <v>12151</v>
      </c>
      <c r="I66" s="27">
        <f t="shared" si="0"/>
        <v>131</v>
      </c>
      <c r="J66" s="28">
        <f t="shared" si="1"/>
        <v>589.5</v>
      </c>
      <c r="K66" s="29">
        <f>'[2]กุมภาพันธ์ 64'!E66</f>
        <v>12290</v>
      </c>
      <c r="L66" s="27">
        <f t="shared" si="2"/>
        <v>139</v>
      </c>
      <c r="M66" s="28">
        <f t="shared" si="3"/>
        <v>625.5</v>
      </c>
      <c r="N66" s="29">
        <f>'[2]มีนาคม 64'!E66</f>
        <v>12444</v>
      </c>
      <c r="O66" s="27">
        <f t="shared" si="4"/>
        <v>154</v>
      </c>
      <c r="P66" s="28">
        <f t="shared" si="5"/>
        <v>693</v>
      </c>
      <c r="Q66" s="29">
        <f>'[2]เมษายน 64 '!E66</f>
        <v>12645</v>
      </c>
      <c r="R66" s="27">
        <f t="shared" si="6"/>
        <v>201</v>
      </c>
      <c r="S66" s="28">
        <f t="shared" si="7"/>
        <v>904.5</v>
      </c>
      <c r="T66" s="29">
        <f>'[2]พฤษภาคม 64'!E66</f>
        <v>12857</v>
      </c>
      <c r="U66" s="27">
        <f t="shared" si="8"/>
        <v>212</v>
      </c>
      <c r="V66" s="28">
        <f t="shared" si="9"/>
        <v>954</v>
      </c>
      <c r="W66" s="29">
        <f>'[2]มิถุนายน 64 '!E66</f>
        <v>13081</v>
      </c>
      <c r="X66" s="27">
        <f t="shared" si="24"/>
        <v>224</v>
      </c>
      <c r="Y66" s="28">
        <f t="shared" si="11"/>
        <v>1008</v>
      </c>
      <c r="Z66" s="29">
        <f>'[2]กรกฏาคม 64 '!E66</f>
        <v>13265</v>
      </c>
      <c r="AA66" s="27">
        <f t="shared" si="12"/>
        <v>184</v>
      </c>
      <c r="AB66" s="28">
        <f t="shared" si="13"/>
        <v>828</v>
      </c>
      <c r="AC66" s="29">
        <f>'[2]สิงหาคม 64 '!E66</f>
        <v>13475</v>
      </c>
      <c r="AD66" s="27">
        <f t="shared" si="25"/>
        <v>210</v>
      </c>
      <c r="AE66" s="28">
        <f t="shared" si="15"/>
        <v>945</v>
      </c>
      <c r="AF66" s="29">
        <f>'[2]กันยายน 64 '!E66</f>
        <v>13657</v>
      </c>
      <c r="AG66" s="27">
        <f t="shared" si="26"/>
        <v>182</v>
      </c>
      <c r="AH66" s="28">
        <f t="shared" si="17"/>
        <v>819</v>
      </c>
      <c r="AI66" s="29">
        <f>'[2]ตุลาคม 64 '!E66</f>
        <v>13828</v>
      </c>
      <c r="AJ66" s="27">
        <f t="shared" si="27"/>
        <v>171</v>
      </c>
      <c r="AK66" s="28">
        <f t="shared" si="19"/>
        <v>769.5</v>
      </c>
      <c r="AL66" s="29">
        <f>'[2]พฤศจิกายน 64'!E66</f>
        <v>13990</v>
      </c>
      <c r="AM66" s="27">
        <f t="shared" si="28"/>
        <v>162</v>
      </c>
      <c r="AN66" s="28">
        <f t="shared" si="21"/>
        <v>729</v>
      </c>
      <c r="AO66" s="29">
        <f>'[2]ธันวาคม 64 '!E66</f>
        <v>14133</v>
      </c>
      <c r="AP66" s="27">
        <f t="shared" si="29"/>
        <v>143</v>
      </c>
      <c r="AQ66" s="28">
        <f t="shared" si="23"/>
        <v>643.5</v>
      </c>
    </row>
    <row r="67" spans="1:43" x14ac:dyDescent="0.55000000000000004">
      <c r="A67" s="13">
        <v>8</v>
      </c>
      <c r="B67" s="24" t="s">
        <v>84</v>
      </c>
      <c r="C67" s="25"/>
      <c r="D67" s="26">
        <v>703048</v>
      </c>
      <c r="E67" s="27">
        <f>'[2]ธันวาคม 63'!E67</f>
        <v>10813</v>
      </c>
      <c r="F67" s="27"/>
      <c r="G67" s="28"/>
      <c r="H67" s="29">
        <f>'[2]มกราคม 64'!E67</f>
        <v>10864</v>
      </c>
      <c r="I67" s="27">
        <f t="shared" si="0"/>
        <v>51</v>
      </c>
      <c r="J67" s="28">
        <f t="shared" si="1"/>
        <v>229.5</v>
      </c>
      <c r="K67" s="29">
        <f>'[2]กุมภาพันธ์ 64'!E67</f>
        <v>10920</v>
      </c>
      <c r="L67" s="27">
        <f t="shared" si="2"/>
        <v>56</v>
      </c>
      <c r="M67" s="28">
        <f t="shared" si="3"/>
        <v>252</v>
      </c>
      <c r="N67" s="29">
        <f>'[2]มีนาคม 64'!E67</f>
        <v>10987</v>
      </c>
      <c r="O67" s="27">
        <f t="shared" si="4"/>
        <v>67</v>
      </c>
      <c r="P67" s="28">
        <f t="shared" si="5"/>
        <v>301.5</v>
      </c>
      <c r="Q67" s="29">
        <f>'[2]เมษายน 64 '!E67</f>
        <v>11061</v>
      </c>
      <c r="R67" s="27">
        <f t="shared" si="6"/>
        <v>74</v>
      </c>
      <c r="S67" s="28">
        <f t="shared" si="7"/>
        <v>333</v>
      </c>
      <c r="T67" s="29">
        <f>'[2]พฤษภาคม 64'!E67</f>
        <v>11132</v>
      </c>
      <c r="U67" s="27">
        <f t="shared" si="8"/>
        <v>71</v>
      </c>
      <c r="V67" s="28">
        <f t="shared" si="9"/>
        <v>319.5</v>
      </c>
      <c r="W67" s="29">
        <f>'[2]มิถุนายน 64 '!E67</f>
        <v>11211</v>
      </c>
      <c r="X67" s="27">
        <f t="shared" si="24"/>
        <v>79</v>
      </c>
      <c r="Y67" s="28">
        <f t="shared" si="11"/>
        <v>355.5</v>
      </c>
      <c r="Z67" s="29">
        <f>'[2]กรกฏาคม 64 '!E67</f>
        <v>11279</v>
      </c>
      <c r="AA67" s="27">
        <f t="shared" si="12"/>
        <v>68</v>
      </c>
      <c r="AB67" s="28">
        <f t="shared" si="13"/>
        <v>306</v>
      </c>
      <c r="AC67" s="29">
        <f>'[2]สิงหาคม 64 '!E67</f>
        <v>11355</v>
      </c>
      <c r="AD67" s="27">
        <f t="shared" si="25"/>
        <v>76</v>
      </c>
      <c r="AE67" s="28">
        <f t="shared" si="15"/>
        <v>342</v>
      </c>
      <c r="AF67" s="29">
        <f>'[2]กันยายน 64 '!E67</f>
        <v>11422</v>
      </c>
      <c r="AG67" s="27">
        <f t="shared" si="26"/>
        <v>67</v>
      </c>
      <c r="AH67" s="28">
        <f t="shared" si="17"/>
        <v>301.5</v>
      </c>
      <c r="AI67" s="29">
        <f>'[2]ตุลาคม 64 '!E67</f>
        <v>11484</v>
      </c>
      <c r="AJ67" s="27">
        <f t="shared" si="27"/>
        <v>62</v>
      </c>
      <c r="AK67" s="28">
        <f t="shared" si="19"/>
        <v>279</v>
      </c>
      <c r="AL67" s="29">
        <f>'[2]พฤศจิกายน 64'!E67</f>
        <v>11550</v>
      </c>
      <c r="AM67" s="27">
        <f t="shared" si="28"/>
        <v>66</v>
      </c>
      <c r="AN67" s="28">
        <f t="shared" si="21"/>
        <v>297</v>
      </c>
      <c r="AO67" s="29">
        <f>'[2]ธันวาคม 64 '!E67</f>
        <v>11602</v>
      </c>
      <c r="AP67" s="27">
        <f t="shared" si="29"/>
        <v>52</v>
      </c>
      <c r="AQ67" s="28">
        <f t="shared" si="23"/>
        <v>234</v>
      </c>
    </row>
    <row r="68" spans="1:43" x14ac:dyDescent="0.55000000000000004">
      <c r="A68" s="13">
        <v>9</v>
      </c>
      <c r="B68" s="24" t="s">
        <v>85</v>
      </c>
      <c r="C68" s="25"/>
      <c r="D68" s="26">
        <v>700679</v>
      </c>
      <c r="E68" s="27">
        <f>'[2]ธันวาคม 63'!E68</f>
        <v>4531</v>
      </c>
      <c r="F68" s="27"/>
      <c r="G68" s="28"/>
      <c r="H68" s="29">
        <f>'[2]มกราคม 64'!E68</f>
        <v>4560</v>
      </c>
      <c r="I68" s="27">
        <f t="shared" si="0"/>
        <v>29</v>
      </c>
      <c r="J68" s="28">
        <f t="shared" si="1"/>
        <v>130.5</v>
      </c>
      <c r="K68" s="29">
        <f>'[2]กุมภาพันธ์ 64'!E68</f>
        <v>4584</v>
      </c>
      <c r="L68" s="27">
        <f t="shared" si="2"/>
        <v>24</v>
      </c>
      <c r="M68" s="28">
        <f t="shared" si="3"/>
        <v>108</v>
      </c>
      <c r="N68" s="29">
        <f>'[2]มีนาคม 64'!E68</f>
        <v>4608</v>
      </c>
      <c r="O68" s="27">
        <f t="shared" si="4"/>
        <v>24</v>
      </c>
      <c r="P68" s="28">
        <f t="shared" si="5"/>
        <v>108</v>
      </c>
      <c r="Q68" s="29">
        <f>'[2]เมษายน 64 '!E68</f>
        <v>4628</v>
      </c>
      <c r="R68" s="27">
        <f t="shared" si="6"/>
        <v>20</v>
      </c>
      <c r="S68" s="28">
        <f t="shared" si="7"/>
        <v>90</v>
      </c>
      <c r="T68" s="29">
        <f>'[2]พฤษภาคม 64'!E68</f>
        <v>4656</v>
      </c>
      <c r="U68" s="27">
        <f t="shared" si="8"/>
        <v>28</v>
      </c>
      <c r="V68" s="28">
        <f t="shared" si="9"/>
        <v>126</v>
      </c>
      <c r="W68" s="29">
        <f>'[2]มิถุนายน 64 '!E68</f>
        <v>4699</v>
      </c>
      <c r="X68" s="27">
        <f t="shared" si="24"/>
        <v>43</v>
      </c>
      <c r="Y68" s="28">
        <f t="shared" si="11"/>
        <v>193.5</v>
      </c>
      <c r="Z68" s="29">
        <f>'[2]กรกฏาคม 64 '!E68</f>
        <v>4742</v>
      </c>
      <c r="AA68" s="27">
        <f t="shared" si="12"/>
        <v>43</v>
      </c>
      <c r="AB68" s="28">
        <f t="shared" si="13"/>
        <v>193.5</v>
      </c>
      <c r="AC68" s="29">
        <f>'[2]สิงหาคม 64 '!E68</f>
        <v>4786</v>
      </c>
      <c r="AD68" s="27">
        <f t="shared" si="25"/>
        <v>44</v>
      </c>
      <c r="AE68" s="28">
        <f t="shared" si="15"/>
        <v>198</v>
      </c>
      <c r="AF68" s="29">
        <f>'[2]กันยายน 64 '!E68</f>
        <v>4832</v>
      </c>
      <c r="AG68" s="27">
        <f t="shared" si="26"/>
        <v>46</v>
      </c>
      <c r="AH68" s="28">
        <f t="shared" si="17"/>
        <v>207</v>
      </c>
      <c r="AI68" s="29">
        <f>'[2]ตุลาคม 64 '!E68</f>
        <v>4867</v>
      </c>
      <c r="AJ68" s="27">
        <f t="shared" si="27"/>
        <v>35</v>
      </c>
      <c r="AK68" s="28">
        <f t="shared" si="19"/>
        <v>157.5</v>
      </c>
      <c r="AL68" s="29">
        <f>'[2]พฤศจิกายน 64'!E68</f>
        <v>4910</v>
      </c>
      <c r="AM68" s="27">
        <f t="shared" si="28"/>
        <v>43</v>
      </c>
      <c r="AN68" s="28">
        <f t="shared" si="21"/>
        <v>193.5</v>
      </c>
      <c r="AO68" s="29">
        <f>'[2]ธันวาคม 64 '!E68</f>
        <v>4924</v>
      </c>
      <c r="AP68" s="27">
        <f t="shared" si="29"/>
        <v>14</v>
      </c>
      <c r="AQ68" s="28">
        <f t="shared" si="23"/>
        <v>63</v>
      </c>
    </row>
    <row r="69" spans="1:43" x14ac:dyDescent="0.55000000000000004">
      <c r="A69" s="13">
        <v>10</v>
      </c>
      <c r="B69" s="24" t="s">
        <v>86</v>
      </c>
      <c r="C69" s="25"/>
      <c r="D69" s="26">
        <v>700220</v>
      </c>
      <c r="E69" s="27">
        <f>'[2]ธันวาคม 63'!E69</f>
        <v>18470</v>
      </c>
      <c r="F69" s="27"/>
      <c r="G69" s="28"/>
      <c r="H69" s="29">
        <f>'[2]มกราคม 64'!E69</f>
        <v>18584</v>
      </c>
      <c r="I69" s="27">
        <f t="shared" ref="I69:I132" si="30">H69-E69</f>
        <v>114</v>
      </c>
      <c r="J69" s="28">
        <f t="shared" ref="J69:J132" si="31">I69*$J$3</f>
        <v>513</v>
      </c>
      <c r="K69" s="29">
        <f>'[2]กุมภาพันธ์ 64'!E69</f>
        <v>18679</v>
      </c>
      <c r="L69" s="27">
        <f t="shared" ref="L69:L132" si="32">K69-H69</f>
        <v>95</v>
      </c>
      <c r="M69" s="28">
        <f t="shared" ref="M69:M132" si="33">L69*$M$3</f>
        <v>427.5</v>
      </c>
      <c r="N69" s="29">
        <f>'[2]มีนาคม 64'!E69</f>
        <v>18786</v>
      </c>
      <c r="O69" s="27">
        <f t="shared" ref="O69:O132" si="34">N69-K69</f>
        <v>107</v>
      </c>
      <c r="P69" s="28">
        <f t="shared" ref="P69:P132" si="35">O69*$P$3</f>
        <v>481.5</v>
      </c>
      <c r="Q69" s="29">
        <f>'[2]เมษายน 64 '!E69</f>
        <v>18917</v>
      </c>
      <c r="R69" s="27">
        <f t="shared" ref="R69:R132" si="36">Q69-N69</f>
        <v>131</v>
      </c>
      <c r="S69" s="28">
        <f t="shared" ref="S69:S132" si="37">R69*$S$3</f>
        <v>589.5</v>
      </c>
      <c r="T69" s="29">
        <f>'[2]พฤษภาคม 64'!E69</f>
        <v>19107</v>
      </c>
      <c r="U69" s="27">
        <f t="shared" ref="U69:U132" si="38">T69-Q69</f>
        <v>190</v>
      </c>
      <c r="V69" s="28">
        <f t="shared" ref="V69:V132" si="39">U69*$P$3</f>
        <v>855</v>
      </c>
      <c r="W69" s="29">
        <f>'[2]มิถุนายน 64 '!E69</f>
        <v>19259</v>
      </c>
      <c r="X69" s="27">
        <f t="shared" si="24"/>
        <v>152</v>
      </c>
      <c r="Y69" s="28">
        <f t="shared" ref="Y69:Y132" si="40">X69*$S$3</f>
        <v>684</v>
      </c>
      <c r="Z69" s="29">
        <f>'[2]กรกฏาคม 64 '!E69</f>
        <v>19435</v>
      </c>
      <c r="AA69" s="27">
        <f t="shared" ref="AA69:AA132" si="41">Z69-W69</f>
        <v>176</v>
      </c>
      <c r="AB69" s="28">
        <f t="shared" ref="AB69:AB132" si="42">AA69*$P$3</f>
        <v>792</v>
      </c>
      <c r="AC69" s="29">
        <f>'[2]สิงหาคม 64 '!E69</f>
        <v>19576</v>
      </c>
      <c r="AD69" s="27">
        <f t="shared" si="25"/>
        <v>141</v>
      </c>
      <c r="AE69" s="28">
        <f t="shared" ref="AE69:AE132" si="43">AD69*$S$3</f>
        <v>634.5</v>
      </c>
      <c r="AF69" s="29">
        <f>'[2]กันยายน 64 '!E69</f>
        <v>19607</v>
      </c>
      <c r="AG69" s="27">
        <f t="shared" si="26"/>
        <v>31</v>
      </c>
      <c r="AH69" s="28">
        <f t="shared" ref="AH69:AH132" si="44">AG69*$S$3</f>
        <v>139.5</v>
      </c>
      <c r="AI69" s="29">
        <f>'[2]ตุลาคม 64 '!E69</f>
        <v>19607</v>
      </c>
      <c r="AJ69" s="27">
        <f t="shared" si="27"/>
        <v>0</v>
      </c>
      <c r="AK69" s="28">
        <f t="shared" ref="AK69:AK132" si="45">AJ69*$S$3</f>
        <v>0</v>
      </c>
      <c r="AL69" s="29">
        <f>'[2]พฤศจิกายน 64'!E69</f>
        <v>19607</v>
      </c>
      <c r="AM69" s="27">
        <f t="shared" si="28"/>
        <v>0</v>
      </c>
      <c r="AN69" s="28">
        <f t="shared" ref="AN69:AN132" si="46">AM69*$S$3</f>
        <v>0</v>
      </c>
      <c r="AO69" s="29">
        <f>'[2]ธันวาคม 64 '!E69</f>
        <v>19607</v>
      </c>
      <c r="AP69" s="27">
        <f t="shared" si="29"/>
        <v>0</v>
      </c>
      <c r="AQ69" s="28">
        <f t="shared" ref="AQ69:AQ132" si="47">AP69*$S$3</f>
        <v>0</v>
      </c>
    </row>
    <row r="70" spans="1:43" x14ac:dyDescent="0.55000000000000004">
      <c r="A70" s="13">
        <v>11</v>
      </c>
      <c r="B70" s="24" t="s">
        <v>87</v>
      </c>
      <c r="C70" s="25"/>
      <c r="D70" s="26">
        <v>701741</v>
      </c>
      <c r="E70" s="27">
        <f>'[2]ธันวาคม 63'!E70</f>
        <v>6612</v>
      </c>
      <c r="F70" s="27"/>
      <c r="G70" s="28"/>
      <c r="H70" s="29">
        <f>'[2]มกราคม 64'!E70</f>
        <v>6612</v>
      </c>
      <c r="I70" s="27">
        <f t="shared" si="30"/>
        <v>0</v>
      </c>
      <c r="J70" s="28">
        <f t="shared" si="31"/>
        <v>0</v>
      </c>
      <c r="K70" s="34">
        <f>'[2]กุมภาพันธ์ 64'!E70</f>
        <v>6607</v>
      </c>
      <c r="L70" s="35">
        <f t="shared" si="32"/>
        <v>-5</v>
      </c>
      <c r="M70" s="36">
        <f t="shared" si="33"/>
        <v>-22.5</v>
      </c>
      <c r="N70" s="29">
        <f>'[2]มีนาคม 64'!E70</f>
        <v>6605</v>
      </c>
      <c r="O70" s="35">
        <f t="shared" si="34"/>
        <v>-2</v>
      </c>
      <c r="P70" s="36">
        <f t="shared" si="35"/>
        <v>-9</v>
      </c>
      <c r="Q70" s="29">
        <f>'[2]เมษายน 64 '!E70</f>
        <v>6604</v>
      </c>
      <c r="R70" s="35">
        <f t="shared" si="36"/>
        <v>-1</v>
      </c>
      <c r="S70" s="36">
        <f t="shared" si="37"/>
        <v>-4.5</v>
      </c>
      <c r="T70" s="29">
        <f>'[2]พฤษภาคม 64'!E70</f>
        <v>6602</v>
      </c>
      <c r="U70" s="35">
        <f t="shared" si="38"/>
        <v>-2</v>
      </c>
      <c r="V70" s="36">
        <f t="shared" si="39"/>
        <v>-9</v>
      </c>
      <c r="W70" s="29">
        <f>'[2]มิถุนายน 64 '!E70</f>
        <v>6602</v>
      </c>
      <c r="X70" s="27">
        <f t="shared" si="24"/>
        <v>0</v>
      </c>
      <c r="Y70" s="28">
        <f t="shared" si="40"/>
        <v>0</v>
      </c>
      <c r="Z70" s="29">
        <f>'[2]กรกฏาคม 64 '!E70</f>
        <v>6609</v>
      </c>
      <c r="AA70" s="27">
        <f t="shared" si="41"/>
        <v>7</v>
      </c>
      <c r="AB70" s="28">
        <f t="shared" si="42"/>
        <v>31.5</v>
      </c>
      <c r="AC70" s="29">
        <f>'[2]สิงหาคม 64 '!E70</f>
        <v>6616</v>
      </c>
      <c r="AD70" s="27">
        <f t="shared" si="25"/>
        <v>7</v>
      </c>
      <c r="AE70" s="28">
        <f t="shared" si="43"/>
        <v>31.5</v>
      </c>
      <c r="AF70" s="29">
        <f>'[2]กันยายน 64 '!E70</f>
        <v>6622</v>
      </c>
      <c r="AG70" s="27">
        <f t="shared" si="26"/>
        <v>6</v>
      </c>
      <c r="AH70" s="28">
        <f t="shared" si="44"/>
        <v>27</v>
      </c>
      <c r="AI70" s="29">
        <f>'[2]ตุลาคม 64 '!E70</f>
        <v>6626</v>
      </c>
      <c r="AJ70" s="27">
        <f t="shared" si="27"/>
        <v>4</v>
      </c>
      <c r="AK70" s="28">
        <f t="shared" si="45"/>
        <v>18</v>
      </c>
      <c r="AL70" s="29">
        <f>'[2]พฤศจิกายน 64'!E70</f>
        <v>6627</v>
      </c>
      <c r="AM70" s="27">
        <f t="shared" si="28"/>
        <v>1</v>
      </c>
      <c r="AN70" s="28">
        <f t="shared" si="46"/>
        <v>4.5</v>
      </c>
      <c r="AO70" s="29">
        <f>'[2]ธันวาคม 64 '!E70</f>
        <v>6628</v>
      </c>
      <c r="AP70" s="27">
        <f t="shared" si="29"/>
        <v>1</v>
      </c>
      <c r="AQ70" s="28">
        <f t="shared" si="47"/>
        <v>4.5</v>
      </c>
    </row>
    <row r="71" spans="1:43" x14ac:dyDescent="0.55000000000000004">
      <c r="A71" s="13">
        <v>12</v>
      </c>
      <c r="B71" s="24" t="s">
        <v>88</v>
      </c>
      <c r="C71" s="25"/>
      <c r="D71" s="26">
        <v>702397</v>
      </c>
      <c r="E71" s="27">
        <f>'[2]ธันวาคม 63'!E71</f>
        <v>8163</v>
      </c>
      <c r="F71" s="27"/>
      <c r="G71" s="28"/>
      <c r="H71" s="29">
        <f>'[2]มกราคม 64'!E71</f>
        <v>8400</v>
      </c>
      <c r="I71" s="27">
        <f t="shared" si="30"/>
        <v>237</v>
      </c>
      <c r="J71" s="28">
        <f t="shared" si="31"/>
        <v>1066.5</v>
      </c>
      <c r="K71" s="29">
        <f>'[2]กุมภาพันธ์ 64'!E71</f>
        <v>8578</v>
      </c>
      <c r="L71" s="27">
        <f t="shared" si="32"/>
        <v>178</v>
      </c>
      <c r="M71" s="28">
        <f t="shared" si="33"/>
        <v>801</v>
      </c>
      <c r="N71" s="29">
        <f>'[2]มีนาคม 64'!E71</f>
        <v>8798</v>
      </c>
      <c r="O71" s="27">
        <f t="shared" si="34"/>
        <v>220</v>
      </c>
      <c r="P71" s="28">
        <f t="shared" si="35"/>
        <v>990</v>
      </c>
      <c r="Q71" s="29">
        <f>'[2]เมษายน 64 '!E71</f>
        <v>9084</v>
      </c>
      <c r="R71" s="27">
        <f t="shared" si="36"/>
        <v>286</v>
      </c>
      <c r="S71" s="28">
        <f t="shared" si="37"/>
        <v>1287</v>
      </c>
      <c r="T71" s="29">
        <f>'[2]พฤษภาคม 64'!E71</f>
        <v>9343</v>
      </c>
      <c r="U71" s="27">
        <f t="shared" si="38"/>
        <v>259</v>
      </c>
      <c r="V71" s="28">
        <f t="shared" si="39"/>
        <v>1165.5</v>
      </c>
      <c r="W71" s="29">
        <f>'[2]มิถุนายน 64 '!E71</f>
        <v>9655</v>
      </c>
      <c r="X71" s="27">
        <f t="shared" si="24"/>
        <v>312</v>
      </c>
      <c r="Y71" s="28">
        <f t="shared" si="40"/>
        <v>1404</v>
      </c>
      <c r="Z71" s="29">
        <f>'[2]กรกฏาคม 64 '!E71</f>
        <v>9926</v>
      </c>
      <c r="AA71" s="27">
        <f t="shared" si="41"/>
        <v>271</v>
      </c>
      <c r="AB71" s="28">
        <f t="shared" si="42"/>
        <v>1219.5</v>
      </c>
      <c r="AC71" s="29">
        <f>'[2]สิงหาคม 64 '!E71</f>
        <v>10243</v>
      </c>
      <c r="AD71" s="27">
        <f t="shared" si="25"/>
        <v>317</v>
      </c>
      <c r="AE71" s="28">
        <f t="shared" si="43"/>
        <v>1426.5</v>
      </c>
      <c r="AF71" s="29">
        <f>'[2]กันยายน 64 '!E71</f>
        <v>10522</v>
      </c>
      <c r="AG71" s="27">
        <f t="shared" si="26"/>
        <v>279</v>
      </c>
      <c r="AH71" s="28">
        <f t="shared" si="44"/>
        <v>1255.5</v>
      </c>
      <c r="AI71" s="29">
        <f>'[2]ตุลาคม 64 '!E71</f>
        <v>10780</v>
      </c>
      <c r="AJ71" s="27">
        <f t="shared" si="27"/>
        <v>258</v>
      </c>
      <c r="AK71" s="28">
        <f t="shared" si="45"/>
        <v>1161</v>
      </c>
      <c r="AL71" s="29">
        <f>'[2]พฤศจิกายน 64'!E71</f>
        <v>11054</v>
      </c>
      <c r="AM71" s="27">
        <f t="shared" si="28"/>
        <v>274</v>
      </c>
      <c r="AN71" s="28">
        <f t="shared" si="46"/>
        <v>1233</v>
      </c>
      <c r="AO71" s="29">
        <f>'[2]ธันวาคม 64 '!E71</f>
        <v>11281</v>
      </c>
      <c r="AP71" s="27">
        <f t="shared" si="29"/>
        <v>227</v>
      </c>
      <c r="AQ71" s="28">
        <f t="shared" si="47"/>
        <v>1021.5</v>
      </c>
    </row>
    <row r="72" spans="1:43" x14ac:dyDescent="0.55000000000000004">
      <c r="A72" s="13">
        <v>13</v>
      </c>
      <c r="B72" s="24" t="s">
        <v>89</v>
      </c>
      <c r="C72" s="25"/>
      <c r="D72" s="26">
        <v>700458</v>
      </c>
      <c r="E72" s="27">
        <f>'[2]ธันวาคม 63'!E72</f>
        <v>4263</v>
      </c>
      <c r="F72" s="27"/>
      <c r="G72" s="28"/>
      <c r="H72" s="29">
        <f>'[2]มกราคม 64'!E72</f>
        <v>4277</v>
      </c>
      <c r="I72" s="27">
        <f t="shared" si="30"/>
        <v>14</v>
      </c>
      <c r="J72" s="28">
        <f t="shared" si="31"/>
        <v>63</v>
      </c>
      <c r="K72" s="29">
        <f>'[2]กุมภาพันธ์ 64'!E72</f>
        <v>4280</v>
      </c>
      <c r="L72" s="27">
        <f t="shared" si="32"/>
        <v>3</v>
      </c>
      <c r="M72" s="28">
        <f t="shared" si="33"/>
        <v>13.5</v>
      </c>
      <c r="N72" s="29">
        <f>'[2]มีนาคม 64'!E72</f>
        <v>4285</v>
      </c>
      <c r="O72" s="27">
        <f t="shared" si="34"/>
        <v>5</v>
      </c>
      <c r="P72" s="28">
        <f t="shared" si="35"/>
        <v>22.5</v>
      </c>
      <c r="Q72" s="29">
        <f>'[2]เมษายน 64 '!E72</f>
        <v>4286</v>
      </c>
      <c r="R72" s="27">
        <f t="shared" si="36"/>
        <v>1</v>
      </c>
      <c r="S72" s="28">
        <f t="shared" si="37"/>
        <v>4.5</v>
      </c>
      <c r="T72" s="29">
        <f>'[2]พฤษภาคม 64'!E72</f>
        <v>4286</v>
      </c>
      <c r="U72" s="27">
        <f t="shared" si="38"/>
        <v>0</v>
      </c>
      <c r="V72" s="28">
        <f t="shared" si="39"/>
        <v>0</v>
      </c>
      <c r="W72" s="29">
        <f>'[2]มิถุนายน 64 '!E72</f>
        <v>4288</v>
      </c>
      <c r="X72" s="27">
        <f t="shared" ref="X72:X135" si="48">W72-T72</f>
        <v>2</v>
      </c>
      <c r="Y72" s="28">
        <f t="shared" si="40"/>
        <v>9</v>
      </c>
      <c r="Z72" s="29">
        <f>'[2]กรกฏาคม 64 '!E72</f>
        <v>4302</v>
      </c>
      <c r="AA72" s="27">
        <f t="shared" si="41"/>
        <v>14</v>
      </c>
      <c r="AB72" s="28">
        <f t="shared" si="42"/>
        <v>63</v>
      </c>
      <c r="AC72" s="29">
        <f>'[2]สิงหาคม 64 '!E72</f>
        <v>4309</v>
      </c>
      <c r="AD72" s="27">
        <f t="shared" ref="AD72:AD135" si="49">AC72-Z72</f>
        <v>7</v>
      </c>
      <c r="AE72" s="28">
        <f t="shared" si="43"/>
        <v>31.5</v>
      </c>
      <c r="AF72" s="29">
        <f>'[2]กันยายน 64 '!E72</f>
        <v>4312</v>
      </c>
      <c r="AG72" s="27">
        <f t="shared" ref="AG72:AG135" si="50">AF72-AC72</f>
        <v>3</v>
      </c>
      <c r="AH72" s="28">
        <f t="shared" si="44"/>
        <v>13.5</v>
      </c>
      <c r="AI72" s="29">
        <f>'[2]ตุลาคม 64 '!E72</f>
        <v>4324</v>
      </c>
      <c r="AJ72" s="27">
        <f t="shared" ref="AJ72:AJ135" si="51">AI72-AF72</f>
        <v>12</v>
      </c>
      <c r="AK72" s="28">
        <f t="shared" si="45"/>
        <v>54</v>
      </c>
      <c r="AL72" s="29">
        <f>'[2]พฤศจิกายน 64'!E72</f>
        <v>4326</v>
      </c>
      <c r="AM72" s="27">
        <f t="shared" ref="AM72:AM135" si="52">AL72-AI72</f>
        <v>2</v>
      </c>
      <c r="AN72" s="28">
        <f t="shared" si="46"/>
        <v>9</v>
      </c>
      <c r="AO72" s="29">
        <f>'[2]ธันวาคม 64 '!E72</f>
        <v>4327</v>
      </c>
      <c r="AP72" s="27">
        <f t="shared" ref="AP72:AP135" si="53">AO72-AL72</f>
        <v>1</v>
      </c>
      <c r="AQ72" s="28">
        <f t="shared" si="47"/>
        <v>4.5</v>
      </c>
    </row>
    <row r="73" spans="1:43" x14ac:dyDescent="0.55000000000000004">
      <c r="A73" s="13">
        <v>14</v>
      </c>
      <c r="B73" s="24" t="s">
        <v>90</v>
      </c>
      <c r="C73" s="25"/>
      <c r="D73" s="26">
        <v>700423</v>
      </c>
      <c r="E73" s="27">
        <f>'[2]ธันวาคม 63'!E73</f>
        <v>7332</v>
      </c>
      <c r="F73" s="27"/>
      <c r="G73" s="28"/>
      <c r="H73" s="29">
        <f>'[2]มกราคม 64'!E73</f>
        <v>7332</v>
      </c>
      <c r="I73" s="27">
        <f t="shared" si="30"/>
        <v>0</v>
      </c>
      <c r="J73" s="28">
        <f t="shared" si="31"/>
        <v>0</v>
      </c>
      <c r="K73" s="29">
        <f>'[2]กุมภาพันธ์ 64'!E73</f>
        <v>7459</v>
      </c>
      <c r="L73" s="27">
        <f t="shared" si="32"/>
        <v>127</v>
      </c>
      <c r="M73" s="28">
        <f t="shared" si="33"/>
        <v>571.5</v>
      </c>
      <c r="N73" s="29">
        <f>'[2]มีนาคม 64'!E73</f>
        <v>7525</v>
      </c>
      <c r="O73" s="27">
        <f t="shared" si="34"/>
        <v>66</v>
      </c>
      <c r="P73" s="28">
        <f t="shared" si="35"/>
        <v>297</v>
      </c>
      <c r="Q73" s="29">
        <f>'[2]เมษายน 64 '!E73</f>
        <v>7606</v>
      </c>
      <c r="R73" s="27">
        <f t="shared" si="36"/>
        <v>81</v>
      </c>
      <c r="S73" s="28">
        <f t="shared" si="37"/>
        <v>364.5</v>
      </c>
      <c r="T73" s="29">
        <f>'[2]พฤษภาคม 64'!E73</f>
        <v>7753</v>
      </c>
      <c r="U73" s="27">
        <f t="shared" si="38"/>
        <v>147</v>
      </c>
      <c r="V73" s="28">
        <f t="shared" si="39"/>
        <v>661.5</v>
      </c>
      <c r="W73" s="29">
        <f>'[2]มิถุนายน 64 '!E73</f>
        <v>7931</v>
      </c>
      <c r="X73" s="27">
        <f t="shared" si="48"/>
        <v>178</v>
      </c>
      <c r="Y73" s="28">
        <f t="shared" si="40"/>
        <v>801</v>
      </c>
      <c r="Z73" s="29">
        <f>'[2]กรกฏาคม 64 '!E73</f>
        <v>8036</v>
      </c>
      <c r="AA73" s="27">
        <f t="shared" si="41"/>
        <v>105</v>
      </c>
      <c r="AB73" s="28">
        <f t="shared" si="42"/>
        <v>472.5</v>
      </c>
      <c r="AC73" s="29">
        <f>'[2]สิงหาคม 64 '!E73</f>
        <v>8182</v>
      </c>
      <c r="AD73" s="27">
        <f t="shared" si="49"/>
        <v>146</v>
      </c>
      <c r="AE73" s="28">
        <f t="shared" si="43"/>
        <v>657</v>
      </c>
      <c r="AF73" s="29">
        <f>'[2]กันยายน 64 '!E73</f>
        <v>8290</v>
      </c>
      <c r="AG73" s="27">
        <f t="shared" si="50"/>
        <v>108</v>
      </c>
      <c r="AH73" s="28">
        <f t="shared" si="44"/>
        <v>486</v>
      </c>
      <c r="AI73" s="29">
        <f>'[2]ตุลาคม 64 '!E73</f>
        <v>8349</v>
      </c>
      <c r="AJ73" s="27">
        <f t="shared" si="51"/>
        <v>59</v>
      </c>
      <c r="AK73" s="28">
        <f t="shared" si="45"/>
        <v>265.5</v>
      </c>
      <c r="AL73" s="29">
        <f>'[2]พฤศจิกายน 64'!E73</f>
        <v>8422</v>
      </c>
      <c r="AM73" s="27">
        <f t="shared" si="52"/>
        <v>73</v>
      </c>
      <c r="AN73" s="28">
        <f t="shared" si="46"/>
        <v>328.5</v>
      </c>
      <c r="AO73" s="29">
        <f>'[2]ธันวาคม 64 '!E73</f>
        <v>8472</v>
      </c>
      <c r="AP73" s="27">
        <f t="shared" si="53"/>
        <v>50</v>
      </c>
      <c r="AQ73" s="28">
        <f t="shared" si="47"/>
        <v>225</v>
      </c>
    </row>
    <row r="74" spans="1:43" x14ac:dyDescent="0.55000000000000004">
      <c r="A74" s="13">
        <v>15</v>
      </c>
      <c r="B74" s="24" t="s">
        <v>91</v>
      </c>
      <c r="C74" s="25"/>
      <c r="D74" s="26">
        <v>701997</v>
      </c>
      <c r="E74" s="27">
        <f>'[2]ธันวาคม 63'!E74</f>
        <v>26241</v>
      </c>
      <c r="F74" s="27"/>
      <c r="G74" s="28"/>
      <c r="H74" s="29">
        <f>'[2]มกราคม 64'!E74</f>
        <v>26241</v>
      </c>
      <c r="I74" s="27">
        <f t="shared" si="30"/>
        <v>0</v>
      </c>
      <c r="J74" s="28">
        <f t="shared" si="31"/>
        <v>0</v>
      </c>
      <c r="K74" s="29">
        <f>'[2]กุมภาพันธ์ 64'!E74</f>
        <v>26242</v>
      </c>
      <c r="L74" s="27">
        <f t="shared" si="32"/>
        <v>1</v>
      </c>
      <c r="M74" s="28">
        <f t="shared" si="33"/>
        <v>4.5</v>
      </c>
      <c r="N74" s="29">
        <f>'[2]มีนาคม 64'!E74</f>
        <v>26279</v>
      </c>
      <c r="O74" s="27">
        <f t="shared" si="34"/>
        <v>37</v>
      </c>
      <c r="P74" s="28">
        <f t="shared" si="35"/>
        <v>166.5</v>
      </c>
      <c r="Q74" s="29">
        <f>'[2]เมษายน 64 '!E74</f>
        <v>26312</v>
      </c>
      <c r="R74" s="27">
        <f t="shared" si="36"/>
        <v>33</v>
      </c>
      <c r="S74" s="28">
        <f t="shared" si="37"/>
        <v>148.5</v>
      </c>
      <c r="T74" s="29">
        <f>'[2]พฤษภาคม 64'!E74</f>
        <v>26344</v>
      </c>
      <c r="U74" s="27">
        <f t="shared" si="38"/>
        <v>32</v>
      </c>
      <c r="V74" s="28">
        <f t="shared" si="39"/>
        <v>144</v>
      </c>
      <c r="W74" s="29">
        <f>'[2]มิถุนายน 64 '!E74</f>
        <v>26381</v>
      </c>
      <c r="X74" s="27">
        <f t="shared" si="48"/>
        <v>37</v>
      </c>
      <c r="Y74" s="28">
        <f t="shared" si="40"/>
        <v>166.5</v>
      </c>
      <c r="Z74" s="29">
        <f>'[2]กรกฏาคม 64 '!E74</f>
        <v>26410</v>
      </c>
      <c r="AA74" s="27">
        <f t="shared" si="41"/>
        <v>29</v>
      </c>
      <c r="AB74" s="28">
        <f t="shared" si="42"/>
        <v>130.5</v>
      </c>
      <c r="AC74" s="29">
        <f>'[2]สิงหาคม 64 '!E74</f>
        <v>26438</v>
      </c>
      <c r="AD74" s="27">
        <f t="shared" si="49"/>
        <v>28</v>
      </c>
      <c r="AE74" s="28">
        <f t="shared" si="43"/>
        <v>126</v>
      </c>
      <c r="AF74" s="29">
        <f>'[2]กันยายน 64 '!E74</f>
        <v>26465</v>
      </c>
      <c r="AG74" s="27">
        <f t="shared" si="50"/>
        <v>27</v>
      </c>
      <c r="AH74" s="28">
        <f t="shared" si="44"/>
        <v>121.5</v>
      </c>
      <c r="AI74" s="29">
        <f>'[2]ตุลาคม 64 '!E74</f>
        <v>26492</v>
      </c>
      <c r="AJ74" s="27">
        <f t="shared" si="51"/>
        <v>27</v>
      </c>
      <c r="AK74" s="28">
        <f t="shared" si="45"/>
        <v>121.5</v>
      </c>
      <c r="AL74" s="29">
        <f>'[2]พฤศจิกายน 64'!E74</f>
        <v>26518</v>
      </c>
      <c r="AM74" s="27">
        <f t="shared" si="52"/>
        <v>26</v>
      </c>
      <c r="AN74" s="28">
        <f t="shared" si="46"/>
        <v>117</v>
      </c>
      <c r="AO74" s="29">
        <f>'[2]ธันวาคม 64 '!E74</f>
        <v>26553</v>
      </c>
      <c r="AP74" s="27">
        <f t="shared" si="53"/>
        <v>35</v>
      </c>
      <c r="AQ74" s="28">
        <f t="shared" si="47"/>
        <v>157.5</v>
      </c>
    </row>
    <row r="75" spans="1:43" x14ac:dyDescent="0.55000000000000004">
      <c r="A75" s="13">
        <v>16</v>
      </c>
      <c r="B75" s="24" t="s">
        <v>92</v>
      </c>
      <c r="C75" s="25"/>
      <c r="D75" s="26">
        <v>701207</v>
      </c>
      <c r="E75" s="27">
        <f>'[2]ธันวาคม 63'!E75</f>
        <v>11063</v>
      </c>
      <c r="F75" s="27"/>
      <c r="G75" s="28"/>
      <c r="H75" s="29">
        <f>'[2]มกราคม 64'!E75</f>
        <v>11095</v>
      </c>
      <c r="I75" s="27">
        <f t="shared" si="30"/>
        <v>32</v>
      </c>
      <c r="J75" s="28">
        <f t="shared" si="31"/>
        <v>144</v>
      </c>
      <c r="K75" s="29">
        <f>'[2]กุมภาพันธ์ 64'!E75</f>
        <v>11098</v>
      </c>
      <c r="L75" s="27">
        <f t="shared" si="32"/>
        <v>3</v>
      </c>
      <c r="M75" s="28">
        <f t="shared" si="33"/>
        <v>13.5</v>
      </c>
      <c r="N75" s="29">
        <f>'[2]มีนาคม 64'!E75</f>
        <v>11098</v>
      </c>
      <c r="O75" s="27">
        <f t="shared" si="34"/>
        <v>0</v>
      </c>
      <c r="P75" s="28">
        <f t="shared" si="35"/>
        <v>0</v>
      </c>
      <c r="Q75" s="29">
        <f>'[2]เมษายน 64 '!E75</f>
        <v>11098</v>
      </c>
      <c r="R75" s="27">
        <f t="shared" si="36"/>
        <v>0</v>
      </c>
      <c r="S75" s="28">
        <f t="shared" si="37"/>
        <v>0</v>
      </c>
      <c r="T75" s="29">
        <f>'[2]พฤษภาคม 64'!E75</f>
        <v>11098</v>
      </c>
      <c r="U75" s="27">
        <f t="shared" si="38"/>
        <v>0</v>
      </c>
      <c r="V75" s="28">
        <f t="shared" si="39"/>
        <v>0</v>
      </c>
      <c r="W75" s="29">
        <f>'[2]มิถุนายน 64 '!E75</f>
        <v>11098</v>
      </c>
      <c r="X75" s="27">
        <f t="shared" si="48"/>
        <v>0</v>
      </c>
      <c r="Y75" s="28">
        <f t="shared" si="40"/>
        <v>0</v>
      </c>
      <c r="Z75" s="29">
        <f>'[2]กรกฏาคม 64 '!E75</f>
        <v>11098</v>
      </c>
      <c r="AA75" s="27">
        <f t="shared" si="41"/>
        <v>0</v>
      </c>
      <c r="AB75" s="28">
        <f t="shared" si="42"/>
        <v>0</v>
      </c>
      <c r="AC75" s="29">
        <f>'[2]สิงหาคม 64 '!E75</f>
        <v>11098</v>
      </c>
      <c r="AD75" s="27">
        <f t="shared" si="49"/>
        <v>0</v>
      </c>
      <c r="AE75" s="28">
        <f t="shared" si="43"/>
        <v>0</v>
      </c>
      <c r="AF75" s="29">
        <f>'[2]กันยายน 64 '!E75</f>
        <v>11098</v>
      </c>
      <c r="AG75" s="27">
        <f t="shared" si="50"/>
        <v>0</v>
      </c>
      <c r="AH75" s="28">
        <f t="shared" si="44"/>
        <v>0</v>
      </c>
      <c r="AI75" s="29">
        <f>'[2]ตุลาคม 64 '!E75</f>
        <v>11098</v>
      </c>
      <c r="AJ75" s="27">
        <f t="shared" si="51"/>
        <v>0</v>
      </c>
      <c r="AK75" s="28">
        <f t="shared" si="45"/>
        <v>0</v>
      </c>
      <c r="AL75" s="29">
        <f>'[2]พฤศจิกายน 64'!E75</f>
        <v>11098</v>
      </c>
      <c r="AM75" s="27">
        <f t="shared" si="52"/>
        <v>0</v>
      </c>
      <c r="AN75" s="28">
        <f t="shared" si="46"/>
        <v>0</v>
      </c>
      <c r="AO75" s="29">
        <f>'[2]ธันวาคม 64 '!E75</f>
        <v>11098</v>
      </c>
      <c r="AP75" s="27">
        <f t="shared" si="53"/>
        <v>0</v>
      </c>
      <c r="AQ75" s="28">
        <f t="shared" si="47"/>
        <v>0</v>
      </c>
    </row>
    <row r="76" spans="1:43" x14ac:dyDescent="0.55000000000000004">
      <c r="A76" s="13">
        <v>17</v>
      </c>
      <c r="B76" s="24" t="s">
        <v>93</v>
      </c>
      <c r="C76" s="25"/>
      <c r="D76" s="26">
        <v>703005</v>
      </c>
      <c r="E76" s="27">
        <f>'[2]ธันวาคม 63'!E76</f>
        <v>8880</v>
      </c>
      <c r="F76" s="27"/>
      <c r="G76" s="28"/>
      <c r="H76" s="29">
        <f>'[2]มกราคม 64'!E76</f>
        <v>8931</v>
      </c>
      <c r="I76" s="27">
        <f t="shared" si="30"/>
        <v>51</v>
      </c>
      <c r="J76" s="28">
        <f t="shared" si="31"/>
        <v>229.5</v>
      </c>
      <c r="K76" s="29">
        <f>'[2]กุมภาพันธ์ 64'!E76</f>
        <v>8981</v>
      </c>
      <c r="L76" s="27">
        <f t="shared" si="32"/>
        <v>50</v>
      </c>
      <c r="M76" s="28">
        <f t="shared" si="33"/>
        <v>225</v>
      </c>
      <c r="N76" s="29">
        <f>'[2]มีนาคม 64'!E76</f>
        <v>9037</v>
      </c>
      <c r="O76" s="27">
        <f t="shared" si="34"/>
        <v>56</v>
      </c>
      <c r="P76" s="28">
        <f t="shared" si="35"/>
        <v>252</v>
      </c>
      <c r="Q76" s="29">
        <f>'[2]เมษายน 64 '!E76</f>
        <v>9097</v>
      </c>
      <c r="R76" s="27">
        <f t="shared" si="36"/>
        <v>60</v>
      </c>
      <c r="S76" s="28">
        <f t="shared" si="37"/>
        <v>270</v>
      </c>
      <c r="T76" s="29">
        <f>'[2]พฤษภาคม 64'!E76</f>
        <v>9160</v>
      </c>
      <c r="U76" s="27">
        <f t="shared" si="38"/>
        <v>63</v>
      </c>
      <c r="V76" s="28">
        <f t="shared" si="39"/>
        <v>283.5</v>
      </c>
      <c r="W76" s="29">
        <f>'[2]มิถุนายน 64 '!E76</f>
        <v>9229</v>
      </c>
      <c r="X76" s="27">
        <f t="shared" si="48"/>
        <v>69</v>
      </c>
      <c r="Y76" s="28">
        <f t="shared" si="40"/>
        <v>310.5</v>
      </c>
      <c r="Z76" s="29">
        <f>'[2]กรกฏาคม 64 '!E76</f>
        <v>9287</v>
      </c>
      <c r="AA76" s="27">
        <f t="shared" si="41"/>
        <v>58</v>
      </c>
      <c r="AB76" s="28">
        <f t="shared" si="42"/>
        <v>261</v>
      </c>
      <c r="AC76" s="29">
        <f>'[2]สิงหาคม 64 '!E76</f>
        <v>9351</v>
      </c>
      <c r="AD76" s="27">
        <f t="shared" si="49"/>
        <v>64</v>
      </c>
      <c r="AE76" s="28">
        <f t="shared" si="43"/>
        <v>288</v>
      </c>
      <c r="AF76" s="29">
        <f>'[2]กันยายน 64 '!E76</f>
        <v>9406</v>
      </c>
      <c r="AG76" s="27">
        <f t="shared" si="50"/>
        <v>55</v>
      </c>
      <c r="AH76" s="28">
        <f t="shared" si="44"/>
        <v>247.5</v>
      </c>
      <c r="AI76" s="29">
        <f>'[2]ตุลาคม 64 '!E76</f>
        <v>9454</v>
      </c>
      <c r="AJ76" s="27">
        <f t="shared" si="51"/>
        <v>48</v>
      </c>
      <c r="AK76" s="28">
        <f t="shared" si="45"/>
        <v>216</v>
      </c>
      <c r="AL76" s="29">
        <f>'[2]พฤศจิกายน 64'!E76</f>
        <v>9509</v>
      </c>
      <c r="AM76" s="27">
        <f t="shared" si="52"/>
        <v>55</v>
      </c>
      <c r="AN76" s="28">
        <f t="shared" si="46"/>
        <v>247.5</v>
      </c>
      <c r="AO76" s="29">
        <f>'[2]ธันวาคม 64 '!E76</f>
        <v>9552</v>
      </c>
      <c r="AP76" s="27">
        <f t="shared" si="53"/>
        <v>43</v>
      </c>
      <c r="AQ76" s="28">
        <f t="shared" si="47"/>
        <v>193.5</v>
      </c>
    </row>
    <row r="77" spans="1:43" x14ac:dyDescent="0.55000000000000004">
      <c r="A77" s="13">
        <v>18</v>
      </c>
      <c r="B77" s="24" t="s">
        <v>94</v>
      </c>
      <c r="C77" s="25"/>
      <c r="D77" s="26">
        <v>700252</v>
      </c>
      <c r="E77" s="27">
        <f>'[2]ธันวาคม 63'!E77</f>
        <v>5080</v>
      </c>
      <c r="F77" s="27"/>
      <c r="G77" s="28"/>
      <c r="H77" s="29">
        <f>'[2]มกราคม 64'!E77</f>
        <v>5142</v>
      </c>
      <c r="I77" s="27">
        <f t="shared" si="30"/>
        <v>62</v>
      </c>
      <c r="J77" s="28">
        <f t="shared" si="31"/>
        <v>279</v>
      </c>
      <c r="K77" s="29">
        <f>'[2]กุมภาพันธ์ 64'!E77</f>
        <v>5196</v>
      </c>
      <c r="L77" s="27">
        <f t="shared" si="32"/>
        <v>54</v>
      </c>
      <c r="M77" s="28">
        <f t="shared" si="33"/>
        <v>243</v>
      </c>
      <c r="N77" s="29">
        <f>'[2]มีนาคม 64'!E77</f>
        <v>5259</v>
      </c>
      <c r="O77" s="27">
        <f t="shared" si="34"/>
        <v>63</v>
      </c>
      <c r="P77" s="28">
        <f t="shared" si="35"/>
        <v>283.5</v>
      </c>
      <c r="Q77" s="29">
        <f>'[2]เมษายน 64 '!E77</f>
        <v>5287</v>
      </c>
      <c r="R77" s="27">
        <f t="shared" si="36"/>
        <v>28</v>
      </c>
      <c r="S77" s="28">
        <f t="shared" si="37"/>
        <v>126</v>
      </c>
      <c r="T77" s="29">
        <f>'[2]พฤษภาคม 64'!E77</f>
        <v>5287</v>
      </c>
      <c r="U77" s="27">
        <f t="shared" si="38"/>
        <v>0</v>
      </c>
      <c r="V77" s="28">
        <f t="shared" si="39"/>
        <v>0</v>
      </c>
      <c r="W77" s="29">
        <f>'[2]มิถุนายน 64 '!E77</f>
        <v>5287</v>
      </c>
      <c r="X77" s="27">
        <f t="shared" si="48"/>
        <v>0</v>
      </c>
      <c r="Y77" s="28">
        <f t="shared" si="40"/>
        <v>0</v>
      </c>
      <c r="Z77" s="29">
        <f>'[2]กรกฏาคม 64 '!E77</f>
        <v>5287</v>
      </c>
      <c r="AA77" s="27">
        <f t="shared" si="41"/>
        <v>0</v>
      </c>
      <c r="AB77" s="28">
        <f t="shared" si="42"/>
        <v>0</v>
      </c>
      <c r="AC77" s="29">
        <f>'[2]สิงหาคม 64 '!E77</f>
        <v>5287</v>
      </c>
      <c r="AD77" s="27">
        <f t="shared" si="49"/>
        <v>0</v>
      </c>
      <c r="AE77" s="28">
        <f t="shared" si="43"/>
        <v>0</v>
      </c>
      <c r="AF77" s="29">
        <f>'[2]กันยายน 64 '!E77</f>
        <v>5287</v>
      </c>
      <c r="AG77" s="27">
        <f t="shared" si="50"/>
        <v>0</v>
      </c>
      <c r="AH77" s="28">
        <f t="shared" si="44"/>
        <v>0</v>
      </c>
      <c r="AI77" s="29">
        <f>'[2]ตุลาคม 64 '!E77</f>
        <v>5287</v>
      </c>
      <c r="AJ77" s="27">
        <f t="shared" si="51"/>
        <v>0</v>
      </c>
      <c r="AK77" s="28">
        <f t="shared" si="45"/>
        <v>0</v>
      </c>
      <c r="AL77" s="29">
        <f>'[2]พฤศจิกายน 64'!E77</f>
        <v>5287</v>
      </c>
      <c r="AM77" s="27">
        <f t="shared" si="52"/>
        <v>0</v>
      </c>
      <c r="AN77" s="28">
        <f t="shared" si="46"/>
        <v>0</v>
      </c>
      <c r="AO77" s="29">
        <f>'[2]ธันวาคม 64 '!E77</f>
        <v>5287</v>
      </c>
      <c r="AP77" s="27">
        <f t="shared" si="53"/>
        <v>0</v>
      </c>
      <c r="AQ77" s="28">
        <f t="shared" si="47"/>
        <v>0</v>
      </c>
    </row>
    <row r="78" spans="1:43" x14ac:dyDescent="0.55000000000000004">
      <c r="A78" s="17" t="s">
        <v>95</v>
      </c>
      <c r="B78" s="18"/>
      <c r="C78" s="19"/>
      <c r="D78" s="20"/>
      <c r="E78" s="21"/>
      <c r="F78" s="22"/>
      <c r="G78" s="23"/>
      <c r="H78" s="21"/>
      <c r="I78" s="22"/>
      <c r="J78" s="23"/>
      <c r="K78" s="21"/>
      <c r="L78" s="22"/>
      <c r="M78" s="23"/>
      <c r="N78" s="21"/>
      <c r="O78" s="22"/>
      <c r="P78" s="23"/>
      <c r="Q78" s="21"/>
      <c r="R78" s="22"/>
      <c r="S78" s="23"/>
      <c r="T78" s="21"/>
      <c r="U78" s="22"/>
      <c r="V78" s="23"/>
      <c r="W78" s="21"/>
      <c r="X78" s="22"/>
      <c r="Y78" s="23"/>
      <c r="Z78" s="21"/>
      <c r="AA78" s="22"/>
      <c r="AB78" s="23"/>
      <c r="AC78" s="21"/>
      <c r="AD78" s="22"/>
      <c r="AE78" s="23"/>
      <c r="AF78" s="21"/>
      <c r="AG78" s="22"/>
      <c r="AH78" s="23"/>
      <c r="AI78" s="21"/>
      <c r="AJ78" s="22"/>
      <c r="AK78" s="23"/>
      <c r="AL78" s="21"/>
      <c r="AM78" s="22"/>
      <c r="AN78" s="23"/>
      <c r="AO78" s="21"/>
      <c r="AP78" s="22"/>
      <c r="AQ78" s="23"/>
    </row>
    <row r="79" spans="1:43" x14ac:dyDescent="0.55000000000000004">
      <c r="A79" s="13">
        <v>1</v>
      </c>
      <c r="B79" s="24" t="s">
        <v>96</v>
      </c>
      <c r="C79" s="25"/>
      <c r="D79" s="26"/>
      <c r="E79" s="27">
        <f>'[2]ธันวาคม 63'!E79</f>
        <v>7553</v>
      </c>
      <c r="F79" s="27"/>
      <c r="G79" s="28"/>
      <c r="H79" s="29">
        <f>'[2]มกราคม 64'!E79</f>
        <v>7673</v>
      </c>
      <c r="I79" s="27">
        <f t="shared" si="30"/>
        <v>120</v>
      </c>
      <c r="J79" s="28">
        <f t="shared" si="31"/>
        <v>540</v>
      </c>
      <c r="K79" s="29">
        <f>'[2]กุมภาพันธ์ 64'!E79</f>
        <v>7765</v>
      </c>
      <c r="L79" s="27">
        <f t="shared" si="32"/>
        <v>92</v>
      </c>
      <c r="M79" s="28">
        <f t="shared" si="33"/>
        <v>414</v>
      </c>
      <c r="N79" s="29">
        <f>'[2]มีนาคม 64'!E79</f>
        <v>7885</v>
      </c>
      <c r="O79" s="27">
        <f t="shared" si="34"/>
        <v>120</v>
      </c>
      <c r="P79" s="28">
        <f t="shared" si="35"/>
        <v>540</v>
      </c>
      <c r="Q79" s="29">
        <f>'[2]เมษายน 64 '!E79</f>
        <v>7984</v>
      </c>
      <c r="R79" s="27">
        <f t="shared" si="36"/>
        <v>99</v>
      </c>
      <c r="S79" s="28">
        <f t="shared" si="37"/>
        <v>445.5</v>
      </c>
      <c r="T79" s="29">
        <f>'[2]พฤษภาคม 64'!E79</f>
        <v>8101</v>
      </c>
      <c r="U79" s="27">
        <f t="shared" si="38"/>
        <v>117</v>
      </c>
      <c r="V79" s="28">
        <f t="shared" si="39"/>
        <v>526.5</v>
      </c>
      <c r="W79" s="29">
        <f>'[2]มิถุนายน 64 '!E79</f>
        <v>8232</v>
      </c>
      <c r="X79" s="27">
        <f t="shared" si="48"/>
        <v>131</v>
      </c>
      <c r="Y79" s="28">
        <f t="shared" si="40"/>
        <v>589.5</v>
      </c>
      <c r="Z79" s="29">
        <f>'[2]กรกฏาคม 64 '!E79</f>
        <v>8338</v>
      </c>
      <c r="AA79" s="27">
        <f t="shared" si="41"/>
        <v>106</v>
      </c>
      <c r="AB79" s="28">
        <f t="shared" si="42"/>
        <v>477</v>
      </c>
      <c r="AC79" s="29">
        <f>'[2]สิงหาคม 64 '!E79</f>
        <v>8466</v>
      </c>
      <c r="AD79" s="27">
        <f t="shared" si="49"/>
        <v>128</v>
      </c>
      <c r="AE79" s="28">
        <f t="shared" si="43"/>
        <v>576</v>
      </c>
      <c r="AF79" s="29">
        <f>'[2]กันยายน 64 '!E79</f>
        <v>8565</v>
      </c>
      <c r="AG79" s="27">
        <f t="shared" si="50"/>
        <v>99</v>
      </c>
      <c r="AH79" s="28">
        <f t="shared" si="44"/>
        <v>445.5</v>
      </c>
      <c r="AI79" s="29">
        <f>'[2]ตุลาคม 64 '!E79</f>
        <v>8665</v>
      </c>
      <c r="AJ79" s="27">
        <f t="shared" si="51"/>
        <v>100</v>
      </c>
      <c r="AK79" s="28">
        <f t="shared" si="45"/>
        <v>450</v>
      </c>
      <c r="AL79" s="29">
        <f>'[2]พฤศจิกายน 64'!E79</f>
        <v>8738</v>
      </c>
      <c r="AM79" s="27">
        <f t="shared" si="52"/>
        <v>73</v>
      </c>
      <c r="AN79" s="28">
        <f t="shared" si="46"/>
        <v>328.5</v>
      </c>
      <c r="AO79" s="29">
        <f>'[2]ธันวาคม 64 '!E79</f>
        <v>8772</v>
      </c>
      <c r="AP79" s="27">
        <f t="shared" si="53"/>
        <v>34</v>
      </c>
      <c r="AQ79" s="28">
        <f t="shared" si="47"/>
        <v>153</v>
      </c>
    </row>
    <row r="80" spans="1:43" x14ac:dyDescent="0.55000000000000004">
      <c r="A80" s="13">
        <v>2</v>
      </c>
      <c r="B80" s="24" t="s">
        <v>97</v>
      </c>
      <c r="C80" s="25"/>
      <c r="D80" s="26"/>
      <c r="E80" s="27">
        <f>'[2]ธันวาคม 63'!E80</f>
        <v>8656</v>
      </c>
      <c r="F80" s="27"/>
      <c r="G80" s="28"/>
      <c r="H80" s="29">
        <f>'[2]มกราคม 64'!E80</f>
        <v>8729</v>
      </c>
      <c r="I80" s="27">
        <f t="shared" si="30"/>
        <v>73</v>
      </c>
      <c r="J80" s="28">
        <f t="shared" si="31"/>
        <v>328.5</v>
      </c>
      <c r="K80" s="29">
        <f>'[2]กุมภาพันธ์ 64'!E80</f>
        <v>8789</v>
      </c>
      <c r="L80" s="27">
        <f t="shared" si="32"/>
        <v>60</v>
      </c>
      <c r="M80" s="28">
        <f t="shared" si="33"/>
        <v>270</v>
      </c>
      <c r="N80" s="29">
        <f>'[2]มีนาคม 64'!E80</f>
        <v>8870</v>
      </c>
      <c r="O80" s="27">
        <f t="shared" si="34"/>
        <v>81</v>
      </c>
      <c r="P80" s="28">
        <f t="shared" si="35"/>
        <v>364.5</v>
      </c>
      <c r="Q80" s="29">
        <f>'[2]เมษายน 64 '!E80</f>
        <v>9013</v>
      </c>
      <c r="R80" s="27">
        <f t="shared" si="36"/>
        <v>143</v>
      </c>
      <c r="S80" s="28">
        <f t="shared" si="37"/>
        <v>643.5</v>
      </c>
      <c r="T80" s="29">
        <f>'[2]พฤษภาคม 64'!E80</f>
        <v>9221</v>
      </c>
      <c r="U80" s="27">
        <f t="shared" si="38"/>
        <v>208</v>
      </c>
      <c r="V80" s="28">
        <f t="shared" si="39"/>
        <v>936</v>
      </c>
      <c r="W80" s="29">
        <f>'[2]มิถุนายน 64 '!E80</f>
        <v>9468</v>
      </c>
      <c r="X80" s="27">
        <f t="shared" si="48"/>
        <v>247</v>
      </c>
      <c r="Y80" s="28">
        <f t="shared" si="40"/>
        <v>1111.5</v>
      </c>
      <c r="Z80" s="29">
        <f>'[2]กรกฏาคม 64 '!E80</f>
        <v>9671</v>
      </c>
      <c r="AA80" s="27">
        <f t="shared" si="41"/>
        <v>203</v>
      </c>
      <c r="AB80" s="28">
        <f t="shared" si="42"/>
        <v>913.5</v>
      </c>
      <c r="AC80" s="29">
        <f>'[2]สิงหาคม 64 '!E80</f>
        <v>9889</v>
      </c>
      <c r="AD80" s="27">
        <f t="shared" si="49"/>
        <v>218</v>
      </c>
      <c r="AE80" s="28">
        <f t="shared" si="43"/>
        <v>981</v>
      </c>
      <c r="AF80" s="29">
        <f>'[2]กันยายน 64 '!E80</f>
        <v>69</v>
      </c>
      <c r="AG80" s="27">
        <f t="shared" si="50"/>
        <v>-9820</v>
      </c>
      <c r="AH80" s="28">
        <f t="shared" si="44"/>
        <v>-44190</v>
      </c>
      <c r="AI80" s="29">
        <f>'[2]ตุลาคม 64 '!E80</f>
        <v>232</v>
      </c>
      <c r="AJ80" s="27">
        <f t="shared" si="51"/>
        <v>163</v>
      </c>
      <c r="AK80" s="28">
        <f t="shared" si="45"/>
        <v>733.5</v>
      </c>
      <c r="AL80" s="29">
        <f>'[2]พฤศจิกายน 64'!E80</f>
        <v>363</v>
      </c>
      <c r="AM80" s="27">
        <f t="shared" si="52"/>
        <v>131</v>
      </c>
      <c r="AN80" s="28">
        <f t="shared" si="46"/>
        <v>589.5</v>
      </c>
      <c r="AO80" s="29">
        <f>'[2]ธันวาคม 64 '!E80</f>
        <v>430</v>
      </c>
      <c r="AP80" s="27">
        <f t="shared" si="53"/>
        <v>67</v>
      </c>
      <c r="AQ80" s="28">
        <f t="shared" si="47"/>
        <v>301.5</v>
      </c>
    </row>
    <row r="81" spans="1:43" x14ac:dyDescent="0.55000000000000004">
      <c r="A81" s="13">
        <v>3</v>
      </c>
      <c r="B81" s="24" t="s">
        <v>98</v>
      </c>
      <c r="C81" s="25"/>
      <c r="D81" s="26">
        <v>9173599</v>
      </c>
      <c r="E81" s="27">
        <f>'[2]ธันวาคม 63'!E81</f>
        <v>9047</v>
      </c>
      <c r="F81" s="27"/>
      <c r="G81" s="28"/>
      <c r="H81" s="29">
        <f>'[2]มกราคม 64'!E81</f>
        <v>9095</v>
      </c>
      <c r="I81" s="27">
        <f t="shared" si="30"/>
        <v>48</v>
      </c>
      <c r="J81" s="28">
        <f t="shared" si="31"/>
        <v>216</v>
      </c>
      <c r="K81" s="29">
        <f>'[2]กุมภาพันธ์ 64'!E81</f>
        <v>9132</v>
      </c>
      <c r="L81" s="27">
        <f t="shared" si="32"/>
        <v>37</v>
      </c>
      <c r="M81" s="28">
        <f t="shared" si="33"/>
        <v>166.5</v>
      </c>
      <c r="N81" s="29">
        <f>'[2]มีนาคม 64'!E81</f>
        <v>9182</v>
      </c>
      <c r="O81" s="27">
        <f t="shared" si="34"/>
        <v>50</v>
      </c>
      <c r="P81" s="28">
        <f t="shared" si="35"/>
        <v>225</v>
      </c>
      <c r="Q81" s="29">
        <f>'[2]เมษายน 64 '!E81</f>
        <v>9249</v>
      </c>
      <c r="R81" s="27">
        <f t="shared" si="36"/>
        <v>67</v>
      </c>
      <c r="S81" s="28">
        <f t="shared" si="37"/>
        <v>301.5</v>
      </c>
      <c r="T81" s="29">
        <f>'[2]พฤษภาคม 64'!E81</f>
        <v>9320</v>
      </c>
      <c r="U81" s="27">
        <f t="shared" si="38"/>
        <v>71</v>
      </c>
      <c r="V81" s="28">
        <f t="shared" si="39"/>
        <v>319.5</v>
      </c>
      <c r="W81" s="29">
        <f>'[2]มิถุนายน 64 '!E81</f>
        <v>9364</v>
      </c>
      <c r="X81" s="27">
        <f t="shared" si="48"/>
        <v>44</v>
      </c>
      <c r="Y81" s="28">
        <f t="shared" si="40"/>
        <v>198</v>
      </c>
      <c r="Z81" s="29">
        <f>'[2]กรกฏาคม 64 '!E81</f>
        <v>9364</v>
      </c>
      <c r="AA81" s="27">
        <f t="shared" si="41"/>
        <v>0</v>
      </c>
      <c r="AB81" s="28">
        <f t="shared" si="42"/>
        <v>0</v>
      </c>
      <c r="AC81" s="29">
        <f>'[2]สิงหาคม 64 '!E81</f>
        <v>9364</v>
      </c>
      <c r="AD81" s="27">
        <f t="shared" si="49"/>
        <v>0</v>
      </c>
      <c r="AE81" s="28">
        <f t="shared" si="43"/>
        <v>0</v>
      </c>
      <c r="AF81" s="29">
        <f>'[2]กันยายน 64 '!E81</f>
        <v>9364</v>
      </c>
      <c r="AG81" s="27">
        <f t="shared" si="50"/>
        <v>0</v>
      </c>
      <c r="AH81" s="28">
        <f t="shared" si="44"/>
        <v>0</v>
      </c>
      <c r="AI81" s="29">
        <f>'[2]ตุลาคม 64 '!E81</f>
        <v>9364</v>
      </c>
      <c r="AJ81" s="27">
        <f t="shared" si="51"/>
        <v>0</v>
      </c>
      <c r="AK81" s="28">
        <f t="shared" si="45"/>
        <v>0</v>
      </c>
      <c r="AL81" s="29">
        <f>'[2]พฤศจิกายน 64'!E81</f>
        <v>9364</v>
      </c>
      <c r="AM81" s="27">
        <f t="shared" si="52"/>
        <v>0</v>
      </c>
      <c r="AN81" s="28">
        <f t="shared" si="46"/>
        <v>0</v>
      </c>
      <c r="AO81" s="29">
        <f>'[2]ธันวาคม 64 '!E81</f>
        <v>9364</v>
      </c>
      <c r="AP81" s="27">
        <f t="shared" si="53"/>
        <v>0</v>
      </c>
      <c r="AQ81" s="28">
        <f t="shared" si="47"/>
        <v>0</v>
      </c>
    </row>
    <row r="82" spans="1:43" x14ac:dyDescent="0.55000000000000004">
      <c r="A82" s="13">
        <v>4</v>
      </c>
      <c r="B82" s="24" t="s">
        <v>99</v>
      </c>
      <c r="C82" s="25"/>
      <c r="D82" s="26">
        <v>884964</v>
      </c>
      <c r="E82" s="27">
        <f>'[2]ธันวาคม 63'!E82</f>
        <v>232</v>
      </c>
      <c r="F82" s="27"/>
      <c r="G82" s="28"/>
      <c r="H82" s="29">
        <f>'[2]มกราคม 64'!E82</f>
        <v>297</v>
      </c>
      <c r="I82" s="27">
        <f t="shared" si="30"/>
        <v>65</v>
      </c>
      <c r="J82" s="28">
        <f t="shared" si="31"/>
        <v>292.5</v>
      </c>
      <c r="K82" s="29">
        <f>'[2]กุมภาพันธ์ 64'!E82</f>
        <v>350</v>
      </c>
      <c r="L82" s="27">
        <f t="shared" si="32"/>
        <v>53</v>
      </c>
      <c r="M82" s="28">
        <f t="shared" si="33"/>
        <v>238.5</v>
      </c>
      <c r="N82" s="29">
        <f>'[2]มีนาคม 64'!E82</f>
        <v>408</v>
      </c>
      <c r="O82" s="27">
        <f t="shared" si="34"/>
        <v>58</v>
      </c>
      <c r="P82" s="28">
        <f t="shared" si="35"/>
        <v>261</v>
      </c>
      <c r="Q82" s="29">
        <f>'[2]เมษายน 64 '!E82</f>
        <v>471</v>
      </c>
      <c r="R82" s="27">
        <f t="shared" si="36"/>
        <v>63</v>
      </c>
      <c r="S82" s="28">
        <f t="shared" si="37"/>
        <v>283.5</v>
      </c>
      <c r="T82" s="29">
        <f>'[2]พฤษภาคม 64'!E82</f>
        <v>497</v>
      </c>
      <c r="U82" s="27">
        <f t="shared" si="38"/>
        <v>26</v>
      </c>
      <c r="V82" s="28">
        <f t="shared" si="39"/>
        <v>117</v>
      </c>
      <c r="W82" s="29">
        <f>'[2]มิถุนายน 64 '!E82</f>
        <v>527</v>
      </c>
      <c r="X82" s="27">
        <f t="shared" si="48"/>
        <v>30</v>
      </c>
      <c r="Y82" s="28">
        <f t="shared" si="40"/>
        <v>135</v>
      </c>
      <c r="Z82" s="29">
        <f>'[2]กรกฏาคม 64 '!E82</f>
        <v>563</v>
      </c>
      <c r="AA82" s="27">
        <f t="shared" si="41"/>
        <v>36</v>
      </c>
      <c r="AB82" s="28">
        <f t="shared" si="42"/>
        <v>162</v>
      </c>
      <c r="AC82" s="29">
        <f>'[2]สิงหาคม 64 '!E82</f>
        <v>582</v>
      </c>
      <c r="AD82" s="27">
        <f t="shared" si="49"/>
        <v>19</v>
      </c>
      <c r="AE82" s="28">
        <f t="shared" si="43"/>
        <v>85.5</v>
      </c>
      <c r="AF82" s="29">
        <f>'[2]กันยายน 64 '!E82</f>
        <v>648</v>
      </c>
      <c r="AG82" s="27">
        <f t="shared" si="50"/>
        <v>66</v>
      </c>
      <c r="AH82" s="28">
        <f t="shared" si="44"/>
        <v>297</v>
      </c>
      <c r="AI82" s="29">
        <f>'[2]ตุลาคม 64 '!E82</f>
        <v>653</v>
      </c>
      <c r="AJ82" s="27">
        <f t="shared" si="51"/>
        <v>5</v>
      </c>
      <c r="AK82" s="28">
        <f t="shared" si="45"/>
        <v>22.5</v>
      </c>
      <c r="AL82" s="29">
        <f>'[2]พฤศจิกายน 64'!E82</f>
        <v>653</v>
      </c>
      <c r="AM82" s="27">
        <f t="shared" si="52"/>
        <v>0</v>
      </c>
      <c r="AN82" s="28">
        <f t="shared" si="46"/>
        <v>0</v>
      </c>
      <c r="AO82" s="29">
        <f>'[2]ธันวาคม 64 '!E82</f>
        <v>653</v>
      </c>
      <c r="AP82" s="27">
        <f t="shared" si="53"/>
        <v>0</v>
      </c>
      <c r="AQ82" s="28">
        <f t="shared" si="47"/>
        <v>0</v>
      </c>
    </row>
    <row r="83" spans="1:43" x14ac:dyDescent="0.55000000000000004">
      <c r="A83" s="13">
        <v>5</v>
      </c>
      <c r="B83" s="24" t="s">
        <v>100</v>
      </c>
      <c r="C83" s="25"/>
      <c r="D83" s="26"/>
      <c r="E83" s="27">
        <f>'[2]ธันวาคม 63'!E83</f>
        <v>888</v>
      </c>
      <c r="F83" s="27"/>
      <c r="G83" s="28"/>
      <c r="H83" s="29">
        <f>'[2]มกราคม 64'!E83</f>
        <v>967</v>
      </c>
      <c r="I83" s="27">
        <f t="shared" si="30"/>
        <v>79</v>
      </c>
      <c r="J83" s="28">
        <f t="shared" si="31"/>
        <v>355.5</v>
      </c>
      <c r="K83" s="29">
        <f>'[2]กุมภาพันธ์ 64'!E83</f>
        <v>1033</v>
      </c>
      <c r="L83" s="27">
        <f t="shared" si="32"/>
        <v>66</v>
      </c>
      <c r="M83" s="28">
        <f t="shared" si="33"/>
        <v>297</v>
      </c>
      <c r="N83" s="29">
        <f>'[2]มีนาคม 64'!E83</f>
        <v>1137</v>
      </c>
      <c r="O83" s="27">
        <f t="shared" si="34"/>
        <v>104</v>
      </c>
      <c r="P83" s="28">
        <f t="shared" si="35"/>
        <v>468</v>
      </c>
      <c r="Q83" s="29">
        <f>'[2]เมษายน 64 '!E83</f>
        <v>1237</v>
      </c>
      <c r="R83" s="27">
        <f t="shared" si="36"/>
        <v>100</v>
      </c>
      <c r="S83" s="28">
        <f t="shared" si="37"/>
        <v>450</v>
      </c>
      <c r="T83" s="29">
        <f>'[2]พฤษภาคม 64'!E83</f>
        <v>1323</v>
      </c>
      <c r="U83" s="27">
        <f t="shared" si="38"/>
        <v>86</v>
      </c>
      <c r="V83" s="28">
        <f t="shared" si="39"/>
        <v>387</v>
      </c>
      <c r="W83" s="29">
        <f>'[2]มิถุนายน 64 '!E83</f>
        <v>1434</v>
      </c>
      <c r="X83" s="27">
        <f t="shared" si="48"/>
        <v>111</v>
      </c>
      <c r="Y83" s="28">
        <f t="shared" si="40"/>
        <v>499.5</v>
      </c>
      <c r="Z83" s="29">
        <f>'[2]กรกฏาคม 64 '!E83</f>
        <v>1533</v>
      </c>
      <c r="AA83" s="27">
        <f t="shared" si="41"/>
        <v>99</v>
      </c>
      <c r="AB83" s="28">
        <f t="shared" si="42"/>
        <v>445.5</v>
      </c>
      <c r="AC83" s="29">
        <f>'[2]สิงหาคม 64 '!E83</f>
        <v>1677</v>
      </c>
      <c r="AD83" s="27">
        <f t="shared" si="49"/>
        <v>144</v>
      </c>
      <c r="AE83" s="28">
        <f t="shared" si="43"/>
        <v>648</v>
      </c>
      <c r="AF83" s="29">
        <f>'[2]กันยายน 64 '!E83</f>
        <v>1814</v>
      </c>
      <c r="AG83" s="27">
        <f t="shared" si="50"/>
        <v>137</v>
      </c>
      <c r="AH83" s="28">
        <f t="shared" si="44"/>
        <v>616.5</v>
      </c>
      <c r="AI83" s="29">
        <f>'[2]ตุลาคม 64 '!E83</f>
        <v>1928</v>
      </c>
      <c r="AJ83" s="27">
        <f t="shared" si="51"/>
        <v>114</v>
      </c>
      <c r="AK83" s="28">
        <f t="shared" si="45"/>
        <v>513</v>
      </c>
      <c r="AL83" s="29">
        <f>'[2]พฤศจิกายน 64'!E83</f>
        <v>2019</v>
      </c>
      <c r="AM83" s="27">
        <f t="shared" si="52"/>
        <v>91</v>
      </c>
      <c r="AN83" s="28">
        <f t="shared" si="46"/>
        <v>409.5</v>
      </c>
      <c r="AO83" s="29">
        <f>'[2]ธันวาคม 64 '!E83</f>
        <v>2091</v>
      </c>
      <c r="AP83" s="27">
        <f t="shared" si="53"/>
        <v>72</v>
      </c>
      <c r="AQ83" s="28">
        <f t="shared" si="47"/>
        <v>324</v>
      </c>
    </row>
    <row r="84" spans="1:43" x14ac:dyDescent="0.55000000000000004">
      <c r="A84" s="13">
        <v>6</v>
      </c>
      <c r="B84" s="24" t="s">
        <v>101</v>
      </c>
      <c r="C84" s="25"/>
      <c r="D84" s="26">
        <v>8653276</v>
      </c>
      <c r="E84" s="27">
        <f>'[2]ธันวาคม 63'!E84</f>
        <v>8123</v>
      </c>
      <c r="F84" s="27"/>
      <c r="G84" s="28"/>
      <c r="H84" s="29">
        <f>'[2]มกราคม 64'!E84</f>
        <v>8199</v>
      </c>
      <c r="I84" s="27">
        <f t="shared" si="30"/>
        <v>76</v>
      </c>
      <c r="J84" s="28">
        <f t="shared" si="31"/>
        <v>342</v>
      </c>
      <c r="K84" s="29">
        <f>'[2]กุมภาพันธ์ 64'!E84</f>
        <v>8239</v>
      </c>
      <c r="L84" s="27">
        <f t="shared" si="32"/>
        <v>40</v>
      </c>
      <c r="M84" s="28">
        <f t="shared" si="33"/>
        <v>180</v>
      </c>
      <c r="N84" s="29">
        <f>'[2]มีนาคม 64'!E84</f>
        <v>8286</v>
      </c>
      <c r="O84" s="27">
        <f t="shared" si="34"/>
        <v>47</v>
      </c>
      <c r="P84" s="28">
        <f t="shared" si="35"/>
        <v>211.5</v>
      </c>
      <c r="Q84" s="29">
        <f>'[2]เมษายน 64 '!E84</f>
        <v>8383</v>
      </c>
      <c r="R84" s="27">
        <f t="shared" si="36"/>
        <v>97</v>
      </c>
      <c r="S84" s="28">
        <f t="shared" si="37"/>
        <v>436.5</v>
      </c>
      <c r="T84" s="29">
        <f>'[2]พฤษภาคม 64'!E84</f>
        <v>8473</v>
      </c>
      <c r="U84" s="27">
        <f t="shared" si="38"/>
        <v>90</v>
      </c>
      <c r="V84" s="28">
        <f t="shared" si="39"/>
        <v>405</v>
      </c>
      <c r="W84" s="29">
        <f>'[2]มิถุนายน 64 '!E84</f>
        <v>8533</v>
      </c>
      <c r="X84" s="27">
        <f t="shared" si="48"/>
        <v>60</v>
      </c>
      <c r="Y84" s="28">
        <f t="shared" si="40"/>
        <v>270</v>
      </c>
      <c r="Z84" s="29">
        <f>'[2]กรกฏาคม 64 '!E84</f>
        <v>8565</v>
      </c>
      <c r="AA84" s="27">
        <f t="shared" si="41"/>
        <v>32</v>
      </c>
      <c r="AB84" s="28">
        <f t="shared" si="42"/>
        <v>144</v>
      </c>
      <c r="AC84" s="29">
        <f>'[2]สิงหาคม 64 '!E84</f>
        <v>8583</v>
      </c>
      <c r="AD84" s="27">
        <f t="shared" si="49"/>
        <v>18</v>
      </c>
      <c r="AE84" s="28">
        <f t="shared" si="43"/>
        <v>81</v>
      </c>
      <c r="AF84" s="29">
        <f>'[2]กันยายน 64 '!E84</f>
        <v>8601</v>
      </c>
      <c r="AG84" s="27">
        <f t="shared" si="50"/>
        <v>18</v>
      </c>
      <c r="AH84" s="28">
        <f t="shared" si="44"/>
        <v>81</v>
      </c>
      <c r="AI84" s="29">
        <f>'[2]ตุลาคม 64 '!E84</f>
        <v>8611</v>
      </c>
      <c r="AJ84" s="27">
        <f t="shared" si="51"/>
        <v>10</v>
      </c>
      <c r="AK84" s="28">
        <f t="shared" si="45"/>
        <v>45</v>
      </c>
      <c r="AL84" s="29">
        <f>'[2]พฤศจิกายน 64'!E84</f>
        <v>8645</v>
      </c>
      <c r="AM84" s="27">
        <f t="shared" si="52"/>
        <v>34</v>
      </c>
      <c r="AN84" s="28">
        <f t="shared" si="46"/>
        <v>153</v>
      </c>
      <c r="AO84" s="29">
        <f>'[2]ธันวาคม 64 '!E84</f>
        <v>8668</v>
      </c>
      <c r="AP84" s="27">
        <f t="shared" si="53"/>
        <v>23</v>
      </c>
      <c r="AQ84" s="28">
        <f t="shared" si="47"/>
        <v>103.5</v>
      </c>
    </row>
    <row r="85" spans="1:43" x14ac:dyDescent="0.55000000000000004">
      <c r="A85" s="13">
        <v>7</v>
      </c>
      <c r="B85" s="24" t="s">
        <v>102</v>
      </c>
      <c r="C85" s="25"/>
      <c r="D85" s="26"/>
      <c r="E85" s="27">
        <f>'[2]ธันวาคม 63'!E85</f>
        <v>1351</v>
      </c>
      <c r="F85" s="27"/>
      <c r="G85" s="28"/>
      <c r="H85" s="29">
        <f>'[2]มกราคม 64'!E85</f>
        <v>1478</v>
      </c>
      <c r="I85" s="27">
        <f t="shared" si="30"/>
        <v>127</v>
      </c>
      <c r="J85" s="28">
        <f t="shared" si="31"/>
        <v>571.5</v>
      </c>
      <c r="K85" s="29">
        <f>'[2]กุมภาพันธ์ 64'!E85</f>
        <v>1616</v>
      </c>
      <c r="L85" s="27">
        <f t="shared" si="32"/>
        <v>138</v>
      </c>
      <c r="M85" s="28">
        <f t="shared" si="33"/>
        <v>621</v>
      </c>
      <c r="N85" s="29">
        <f>'[2]มีนาคม 64'!E85</f>
        <v>1795</v>
      </c>
      <c r="O85" s="27">
        <f t="shared" si="34"/>
        <v>179</v>
      </c>
      <c r="P85" s="28">
        <f t="shared" si="35"/>
        <v>805.5</v>
      </c>
      <c r="Q85" s="29">
        <f>'[2]เมษายน 64 '!E85</f>
        <v>2049</v>
      </c>
      <c r="R85" s="27">
        <f t="shared" si="36"/>
        <v>254</v>
      </c>
      <c r="S85" s="28">
        <f t="shared" si="37"/>
        <v>1143</v>
      </c>
      <c r="T85" s="29">
        <f>'[2]พฤษภาคม 64'!E85</f>
        <v>2314</v>
      </c>
      <c r="U85" s="27">
        <f t="shared" si="38"/>
        <v>265</v>
      </c>
      <c r="V85" s="28">
        <f t="shared" si="39"/>
        <v>1192.5</v>
      </c>
      <c r="W85" s="29">
        <f>'[2]มิถุนายน 64 '!E85</f>
        <v>2605</v>
      </c>
      <c r="X85" s="27">
        <f t="shared" si="48"/>
        <v>291</v>
      </c>
      <c r="Y85" s="28">
        <f t="shared" si="40"/>
        <v>1309.5</v>
      </c>
      <c r="Z85" s="29">
        <f>'[2]กรกฏาคม 64 '!E85</f>
        <v>2894</v>
      </c>
      <c r="AA85" s="27">
        <f t="shared" si="41"/>
        <v>289</v>
      </c>
      <c r="AB85" s="28">
        <f t="shared" si="42"/>
        <v>1300.5</v>
      </c>
      <c r="AC85" s="29">
        <f>'[2]สิงหาคม 64 '!E85</f>
        <v>3201</v>
      </c>
      <c r="AD85" s="27">
        <f t="shared" si="49"/>
        <v>307</v>
      </c>
      <c r="AE85" s="28">
        <f t="shared" si="43"/>
        <v>1381.5</v>
      </c>
      <c r="AF85" s="29">
        <f>'[2]กันยายน 64 '!E85</f>
        <v>3438</v>
      </c>
      <c r="AG85" s="27">
        <f t="shared" si="50"/>
        <v>237</v>
      </c>
      <c r="AH85" s="28">
        <f t="shared" si="44"/>
        <v>1066.5</v>
      </c>
      <c r="AI85" s="29">
        <f>'[2]ตุลาคม 64 '!E85</f>
        <v>3662</v>
      </c>
      <c r="AJ85" s="27">
        <f t="shared" si="51"/>
        <v>224</v>
      </c>
      <c r="AK85" s="28">
        <f t="shared" si="45"/>
        <v>1008</v>
      </c>
      <c r="AL85" s="29">
        <f>'[2]พฤศจิกายน 64'!E85</f>
        <v>3851</v>
      </c>
      <c r="AM85" s="27">
        <f t="shared" si="52"/>
        <v>189</v>
      </c>
      <c r="AN85" s="28">
        <f t="shared" si="46"/>
        <v>850.5</v>
      </c>
      <c r="AO85" s="29">
        <f>'[2]ธันวาคม 64 '!E85</f>
        <v>3986</v>
      </c>
      <c r="AP85" s="27">
        <f t="shared" si="53"/>
        <v>135</v>
      </c>
      <c r="AQ85" s="28">
        <f t="shared" si="47"/>
        <v>607.5</v>
      </c>
    </row>
    <row r="86" spans="1:43" x14ac:dyDescent="0.55000000000000004">
      <c r="A86" s="13">
        <v>8</v>
      </c>
      <c r="B86" s="24" t="s">
        <v>103</v>
      </c>
      <c r="C86" s="25"/>
      <c r="D86" s="26"/>
      <c r="E86" s="27">
        <f>'[2]ธันวาคม 63'!E86</f>
        <v>9787</v>
      </c>
      <c r="F86" s="27"/>
      <c r="G86" s="28"/>
      <c r="H86" s="29">
        <f>'[2]มกราคม 64'!E86</f>
        <v>9873</v>
      </c>
      <c r="I86" s="27">
        <f t="shared" si="30"/>
        <v>86</v>
      </c>
      <c r="J86" s="28">
        <f t="shared" si="31"/>
        <v>387</v>
      </c>
      <c r="K86" s="29">
        <f>'[2]กุมภาพันธ์ 64'!E86</f>
        <v>9940</v>
      </c>
      <c r="L86" s="27">
        <f t="shared" si="32"/>
        <v>67</v>
      </c>
      <c r="M86" s="28">
        <f t="shared" si="33"/>
        <v>301.5</v>
      </c>
      <c r="N86" s="29">
        <f>'[2]มีนาคม 64'!E86</f>
        <v>15</v>
      </c>
      <c r="O86" s="30">
        <f>10000-K86+N86</f>
        <v>75</v>
      </c>
      <c r="P86" s="28">
        <f t="shared" si="35"/>
        <v>337.5</v>
      </c>
      <c r="Q86" s="29">
        <f>'[2]เมษายน 64 '!E86</f>
        <v>101</v>
      </c>
      <c r="R86" s="27">
        <f t="shared" si="36"/>
        <v>86</v>
      </c>
      <c r="S86" s="28">
        <f t="shared" si="37"/>
        <v>387</v>
      </c>
      <c r="T86" s="29">
        <f>'[2]พฤษภาคม 64'!E86</f>
        <v>181</v>
      </c>
      <c r="U86" s="27">
        <f t="shared" si="38"/>
        <v>80</v>
      </c>
      <c r="V86" s="28">
        <f t="shared" si="39"/>
        <v>360</v>
      </c>
      <c r="W86" s="29">
        <f>'[2]มิถุนายน 64 '!E86</f>
        <v>226</v>
      </c>
      <c r="X86" s="27">
        <f t="shared" si="48"/>
        <v>45</v>
      </c>
      <c r="Y86" s="28">
        <f t="shared" si="40"/>
        <v>202.5</v>
      </c>
      <c r="Z86" s="29">
        <f>'[2]กรกฏาคม 64 '!E86</f>
        <v>256</v>
      </c>
      <c r="AA86" s="27">
        <f t="shared" si="41"/>
        <v>30</v>
      </c>
      <c r="AB86" s="28">
        <f t="shared" si="42"/>
        <v>135</v>
      </c>
      <c r="AC86" s="29">
        <f>'[2]สิงหาคม 64 '!E86</f>
        <v>285</v>
      </c>
      <c r="AD86" s="27">
        <f t="shared" si="49"/>
        <v>29</v>
      </c>
      <c r="AE86" s="28">
        <f t="shared" si="43"/>
        <v>130.5</v>
      </c>
      <c r="AF86" s="29">
        <f>'[2]กันยายน 64 '!E86</f>
        <v>285</v>
      </c>
      <c r="AG86" s="27">
        <f t="shared" si="50"/>
        <v>0</v>
      </c>
      <c r="AH86" s="28">
        <f t="shared" si="44"/>
        <v>0</v>
      </c>
      <c r="AI86" s="29">
        <f>'[2]ตุลาคม 64 '!E86</f>
        <v>285</v>
      </c>
      <c r="AJ86" s="27">
        <f t="shared" si="51"/>
        <v>0</v>
      </c>
      <c r="AK86" s="28">
        <f t="shared" si="45"/>
        <v>0</v>
      </c>
      <c r="AL86" s="29">
        <f>'[2]พฤศจิกายน 64'!E86</f>
        <v>286</v>
      </c>
      <c r="AM86" s="27">
        <f t="shared" si="52"/>
        <v>1</v>
      </c>
      <c r="AN86" s="28">
        <f t="shared" si="46"/>
        <v>4.5</v>
      </c>
      <c r="AO86" s="29">
        <f>'[2]ธันวาคม 64 '!E86</f>
        <v>286</v>
      </c>
      <c r="AP86" s="27">
        <f t="shared" si="53"/>
        <v>0</v>
      </c>
      <c r="AQ86" s="28">
        <f t="shared" si="47"/>
        <v>0</v>
      </c>
    </row>
    <row r="87" spans="1:43" x14ac:dyDescent="0.55000000000000004">
      <c r="A87" s="13">
        <v>9</v>
      </c>
      <c r="B87" s="24" t="s">
        <v>104</v>
      </c>
      <c r="C87" s="25"/>
      <c r="D87" s="26"/>
      <c r="E87" s="27">
        <f>'[2]ธันวาคม 63'!E87</f>
        <v>2958</v>
      </c>
      <c r="F87" s="27"/>
      <c r="G87" s="28"/>
      <c r="H87" s="29">
        <f>'[2]มกราคม 64'!E87</f>
        <v>3166</v>
      </c>
      <c r="I87" s="27">
        <f t="shared" si="30"/>
        <v>208</v>
      </c>
      <c r="J87" s="28">
        <f t="shared" si="31"/>
        <v>936</v>
      </c>
      <c r="K87" s="29">
        <f>'[2]กุมภาพันธ์ 64'!E87</f>
        <v>3245</v>
      </c>
      <c r="L87" s="27">
        <f t="shared" si="32"/>
        <v>79</v>
      </c>
      <c r="M87" s="28">
        <f t="shared" si="33"/>
        <v>355.5</v>
      </c>
      <c r="N87" s="29">
        <f>'[2]มีนาคม 64'!E87</f>
        <v>3333</v>
      </c>
      <c r="O87" s="27">
        <f t="shared" si="34"/>
        <v>88</v>
      </c>
      <c r="P87" s="28">
        <f t="shared" si="35"/>
        <v>396</v>
      </c>
      <c r="Q87" s="29">
        <f>'[2]เมษายน 64 '!E87</f>
        <v>3455</v>
      </c>
      <c r="R87" s="27">
        <f t="shared" si="36"/>
        <v>122</v>
      </c>
      <c r="S87" s="28">
        <f t="shared" si="37"/>
        <v>549</v>
      </c>
      <c r="T87" s="29">
        <f>'[2]พฤษภาคม 64'!E87</f>
        <v>3612</v>
      </c>
      <c r="U87" s="27">
        <f t="shared" si="38"/>
        <v>157</v>
      </c>
      <c r="V87" s="28">
        <f t="shared" si="39"/>
        <v>706.5</v>
      </c>
      <c r="W87" s="29">
        <f>'[2]มิถุนายน 64 '!E87</f>
        <v>3776</v>
      </c>
      <c r="X87" s="27">
        <f t="shared" si="48"/>
        <v>164</v>
      </c>
      <c r="Y87" s="28">
        <f t="shared" si="40"/>
        <v>738</v>
      </c>
      <c r="Z87" s="29">
        <f>'[2]กรกฏาคม 64 '!E87</f>
        <v>3884</v>
      </c>
      <c r="AA87" s="27">
        <f t="shared" si="41"/>
        <v>108</v>
      </c>
      <c r="AB87" s="28">
        <f t="shared" si="42"/>
        <v>486</v>
      </c>
      <c r="AC87" s="29">
        <f>'[2]สิงหาคม 64 '!E87</f>
        <v>4066</v>
      </c>
      <c r="AD87" s="27">
        <f t="shared" si="49"/>
        <v>182</v>
      </c>
      <c r="AE87" s="28">
        <f t="shared" si="43"/>
        <v>819</v>
      </c>
      <c r="AF87" s="29">
        <f>'[2]กันยายน 64 '!E87</f>
        <v>4225</v>
      </c>
      <c r="AG87" s="27">
        <f t="shared" si="50"/>
        <v>159</v>
      </c>
      <c r="AH87" s="28">
        <f t="shared" si="44"/>
        <v>715.5</v>
      </c>
      <c r="AI87" s="29">
        <f>'[2]ตุลาคม 64 '!E87</f>
        <v>4335</v>
      </c>
      <c r="AJ87" s="27">
        <f t="shared" si="51"/>
        <v>110</v>
      </c>
      <c r="AK87" s="28">
        <f t="shared" si="45"/>
        <v>495</v>
      </c>
      <c r="AL87" s="29">
        <f>'[2]พฤศจิกายน 64'!E87</f>
        <v>4474</v>
      </c>
      <c r="AM87" s="27">
        <f t="shared" si="52"/>
        <v>139</v>
      </c>
      <c r="AN87" s="28">
        <f t="shared" si="46"/>
        <v>625.5</v>
      </c>
      <c r="AO87" s="29">
        <f>'[2]ธันวาคม 64 '!E87</f>
        <v>4615</v>
      </c>
      <c r="AP87" s="27">
        <f t="shared" si="53"/>
        <v>141</v>
      </c>
      <c r="AQ87" s="28">
        <f t="shared" si="47"/>
        <v>634.5</v>
      </c>
    </row>
    <row r="88" spans="1:43" x14ac:dyDescent="0.55000000000000004">
      <c r="A88" s="13">
        <v>10</v>
      </c>
      <c r="B88" s="24" t="s">
        <v>105</v>
      </c>
      <c r="C88" s="25"/>
      <c r="D88" s="26"/>
      <c r="E88" s="27">
        <f>'[2]ธันวาคม 63'!E88</f>
        <v>2976</v>
      </c>
      <c r="F88" s="27"/>
      <c r="G88" s="28"/>
      <c r="H88" s="29">
        <f>'[2]มกราคม 64'!E88</f>
        <v>3034</v>
      </c>
      <c r="I88" s="27">
        <f t="shared" si="30"/>
        <v>58</v>
      </c>
      <c r="J88" s="28">
        <f t="shared" si="31"/>
        <v>261</v>
      </c>
      <c r="K88" s="29">
        <f>'[2]กุมภาพันธ์ 64'!E88</f>
        <v>3086</v>
      </c>
      <c r="L88" s="27">
        <f t="shared" si="32"/>
        <v>52</v>
      </c>
      <c r="M88" s="28">
        <f t="shared" si="33"/>
        <v>234</v>
      </c>
      <c r="N88" s="29">
        <f>'[2]มีนาคม 64'!E88</f>
        <v>3131</v>
      </c>
      <c r="O88" s="27">
        <f t="shared" si="34"/>
        <v>45</v>
      </c>
      <c r="P88" s="28">
        <f t="shared" si="35"/>
        <v>202.5</v>
      </c>
      <c r="Q88" s="29">
        <f>'[2]เมษายน 64 '!E88</f>
        <v>3181</v>
      </c>
      <c r="R88" s="27">
        <f t="shared" si="36"/>
        <v>50</v>
      </c>
      <c r="S88" s="28">
        <f t="shared" si="37"/>
        <v>225</v>
      </c>
      <c r="T88" s="29">
        <f>'[2]พฤษภาคม 64'!E88</f>
        <v>3231</v>
      </c>
      <c r="U88" s="27">
        <f t="shared" si="38"/>
        <v>50</v>
      </c>
      <c r="V88" s="28">
        <f t="shared" si="39"/>
        <v>225</v>
      </c>
      <c r="W88" s="29">
        <f>'[2]มิถุนายน 64 '!E88</f>
        <v>3286</v>
      </c>
      <c r="X88" s="27">
        <f t="shared" si="48"/>
        <v>55</v>
      </c>
      <c r="Y88" s="28">
        <f t="shared" si="40"/>
        <v>247.5</v>
      </c>
      <c r="Z88" s="29">
        <f>'[2]กรกฏาคม 64 '!E88</f>
        <v>3337</v>
      </c>
      <c r="AA88" s="27">
        <f t="shared" si="41"/>
        <v>51</v>
      </c>
      <c r="AB88" s="28">
        <f t="shared" si="42"/>
        <v>229.5</v>
      </c>
      <c r="AC88" s="29">
        <f>'[2]สิงหาคม 64 '!E88</f>
        <v>3393</v>
      </c>
      <c r="AD88" s="27">
        <f t="shared" si="49"/>
        <v>56</v>
      </c>
      <c r="AE88" s="28">
        <f t="shared" si="43"/>
        <v>252</v>
      </c>
      <c r="AF88" s="29">
        <f>'[2]กันยายน 64 '!E88</f>
        <v>3444</v>
      </c>
      <c r="AG88" s="27">
        <f t="shared" si="50"/>
        <v>51</v>
      </c>
      <c r="AH88" s="28">
        <f t="shared" si="44"/>
        <v>229.5</v>
      </c>
      <c r="AI88" s="29">
        <f>'[2]ตุลาคม 64 '!E88</f>
        <v>3495</v>
      </c>
      <c r="AJ88" s="27">
        <f t="shared" si="51"/>
        <v>51</v>
      </c>
      <c r="AK88" s="28">
        <f t="shared" si="45"/>
        <v>229.5</v>
      </c>
      <c r="AL88" s="29">
        <f>'[2]พฤศจิกายน 64'!E88</f>
        <v>3543</v>
      </c>
      <c r="AM88" s="27">
        <f t="shared" si="52"/>
        <v>48</v>
      </c>
      <c r="AN88" s="28">
        <f t="shared" si="46"/>
        <v>216</v>
      </c>
      <c r="AO88" s="29">
        <f>'[2]ธันวาคม 64 '!E88</f>
        <v>3586</v>
      </c>
      <c r="AP88" s="27">
        <f t="shared" si="53"/>
        <v>43</v>
      </c>
      <c r="AQ88" s="28">
        <f t="shared" si="47"/>
        <v>193.5</v>
      </c>
    </row>
    <row r="89" spans="1:43" x14ac:dyDescent="0.55000000000000004">
      <c r="A89" s="13">
        <v>11</v>
      </c>
      <c r="B89" s="24" t="s">
        <v>106</v>
      </c>
      <c r="C89" s="25"/>
      <c r="D89" s="26">
        <v>9772892</v>
      </c>
      <c r="E89" s="27">
        <f>'[2]ธันวาคม 63'!E89</f>
        <v>151</v>
      </c>
      <c r="F89" s="27"/>
      <c r="G89" s="28"/>
      <c r="H89" s="29">
        <f>'[2]มกราคม 64'!E89</f>
        <v>161</v>
      </c>
      <c r="I89" s="27">
        <f t="shared" si="30"/>
        <v>10</v>
      </c>
      <c r="J89" s="28">
        <f t="shared" si="31"/>
        <v>45</v>
      </c>
      <c r="K89" s="29">
        <f>'[2]กุมภาพันธ์ 64'!E89</f>
        <v>167</v>
      </c>
      <c r="L89" s="27">
        <f t="shared" si="32"/>
        <v>6</v>
      </c>
      <c r="M89" s="28">
        <f t="shared" si="33"/>
        <v>27</v>
      </c>
      <c r="N89" s="29">
        <f>'[2]มีนาคม 64'!E89</f>
        <v>172</v>
      </c>
      <c r="O89" s="27">
        <f t="shared" si="34"/>
        <v>5</v>
      </c>
      <c r="P89" s="28">
        <f t="shared" si="35"/>
        <v>22.5</v>
      </c>
      <c r="Q89" s="29">
        <f>'[2]เมษายน 64 '!E89</f>
        <v>177</v>
      </c>
      <c r="R89" s="27">
        <f t="shared" si="36"/>
        <v>5</v>
      </c>
      <c r="S89" s="28">
        <f t="shared" si="37"/>
        <v>22.5</v>
      </c>
      <c r="T89" s="29">
        <f>'[2]พฤษภาคม 64'!E89</f>
        <v>184</v>
      </c>
      <c r="U89" s="27">
        <f t="shared" si="38"/>
        <v>7</v>
      </c>
      <c r="V89" s="28">
        <f t="shared" si="39"/>
        <v>31.5</v>
      </c>
      <c r="W89" s="29">
        <f>'[2]มิถุนายน 64 '!E89</f>
        <v>188</v>
      </c>
      <c r="X89" s="27">
        <f t="shared" si="48"/>
        <v>4</v>
      </c>
      <c r="Y89" s="28">
        <f t="shared" si="40"/>
        <v>18</v>
      </c>
      <c r="Z89" s="29">
        <f>'[2]กรกฏาคม 64 '!E89</f>
        <v>195</v>
      </c>
      <c r="AA89" s="27">
        <f t="shared" si="41"/>
        <v>7</v>
      </c>
      <c r="AB89" s="28">
        <f t="shared" si="42"/>
        <v>31.5</v>
      </c>
      <c r="AC89" s="29">
        <f>'[2]สิงหาคม 64 '!E89</f>
        <v>204</v>
      </c>
      <c r="AD89" s="27">
        <f t="shared" si="49"/>
        <v>9</v>
      </c>
      <c r="AE89" s="28">
        <f t="shared" si="43"/>
        <v>40.5</v>
      </c>
      <c r="AF89" s="29">
        <f>'[2]กันยายน 64 '!E89</f>
        <v>212</v>
      </c>
      <c r="AG89" s="27">
        <f t="shared" si="50"/>
        <v>8</v>
      </c>
      <c r="AH89" s="28">
        <f t="shared" si="44"/>
        <v>36</v>
      </c>
      <c r="AI89" s="29">
        <f>'[2]ตุลาคม 64 '!E89</f>
        <v>220</v>
      </c>
      <c r="AJ89" s="27">
        <f t="shared" si="51"/>
        <v>8</v>
      </c>
      <c r="AK89" s="28">
        <f t="shared" si="45"/>
        <v>36</v>
      </c>
      <c r="AL89" s="29">
        <f>'[2]พฤศจิกายน 64'!E89</f>
        <v>227</v>
      </c>
      <c r="AM89" s="27">
        <f t="shared" si="52"/>
        <v>7</v>
      </c>
      <c r="AN89" s="28">
        <f t="shared" si="46"/>
        <v>31.5</v>
      </c>
      <c r="AO89" s="29">
        <f>'[2]ธันวาคม 64 '!E89</f>
        <v>234</v>
      </c>
      <c r="AP89" s="27">
        <f t="shared" si="53"/>
        <v>7</v>
      </c>
      <c r="AQ89" s="28">
        <f t="shared" si="47"/>
        <v>31.5</v>
      </c>
    </row>
    <row r="90" spans="1:43" x14ac:dyDescent="0.55000000000000004">
      <c r="A90" s="13">
        <v>12</v>
      </c>
      <c r="B90" s="24" t="s">
        <v>107</v>
      </c>
      <c r="C90" s="25"/>
      <c r="D90" s="26">
        <v>8721643</v>
      </c>
      <c r="E90" s="27">
        <f>'[2]ธันวาคม 63'!E90</f>
        <v>2225</v>
      </c>
      <c r="F90" s="27"/>
      <c r="G90" s="28"/>
      <c r="H90" s="29">
        <f>'[2]มกราคม 64'!E90</f>
        <v>2293</v>
      </c>
      <c r="I90" s="27">
        <f t="shared" si="30"/>
        <v>68</v>
      </c>
      <c r="J90" s="28">
        <f t="shared" si="31"/>
        <v>306</v>
      </c>
      <c r="K90" s="29">
        <f>'[2]กุมภาพันธ์ 64'!E90</f>
        <v>2410</v>
      </c>
      <c r="L90" s="27">
        <f t="shared" si="32"/>
        <v>117</v>
      </c>
      <c r="M90" s="28">
        <f t="shared" si="33"/>
        <v>526.5</v>
      </c>
      <c r="N90" s="29">
        <f>'[2]มีนาคม 64'!E90</f>
        <v>2512</v>
      </c>
      <c r="O90" s="27">
        <f t="shared" si="34"/>
        <v>102</v>
      </c>
      <c r="P90" s="28">
        <f t="shared" si="35"/>
        <v>459</v>
      </c>
      <c r="Q90" s="29">
        <f>'[2]เมษายน 64 '!E90</f>
        <v>2637</v>
      </c>
      <c r="R90" s="27">
        <f t="shared" si="36"/>
        <v>125</v>
      </c>
      <c r="S90" s="28">
        <f t="shared" si="37"/>
        <v>562.5</v>
      </c>
      <c r="T90" s="29">
        <f>'[2]พฤษภาคม 64'!E90</f>
        <v>2756</v>
      </c>
      <c r="U90" s="27">
        <f t="shared" si="38"/>
        <v>119</v>
      </c>
      <c r="V90" s="28">
        <f t="shared" si="39"/>
        <v>535.5</v>
      </c>
      <c r="W90" s="29">
        <f>'[2]มิถุนายน 64 '!E90</f>
        <v>2879</v>
      </c>
      <c r="X90" s="27">
        <f t="shared" si="48"/>
        <v>123</v>
      </c>
      <c r="Y90" s="28">
        <f t="shared" si="40"/>
        <v>553.5</v>
      </c>
      <c r="Z90" s="29">
        <f>'[2]กรกฏาคม 64 '!E90</f>
        <v>2990</v>
      </c>
      <c r="AA90" s="27">
        <f t="shared" si="41"/>
        <v>111</v>
      </c>
      <c r="AB90" s="28">
        <f t="shared" si="42"/>
        <v>499.5</v>
      </c>
      <c r="AC90" s="29">
        <f>'[2]สิงหาคม 64 '!E90</f>
        <v>3124</v>
      </c>
      <c r="AD90" s="27">
        <f t="shared" si="49"/>
        <v>134</v>
      </c>
      <c r="AE90" s="28">
        <f t="shared" si="43"/>
        <v>603</v>
      </c>
      <c r="AF90" s="29">
        <f>'[2]กันยายน 64 '!E90</f>
        <v>3224</v>
      </c>
      <c r="AG90" s="27">
        <f t="shared" si="50"/>
        <v>100</v>
      </c>
      <c r="AH90" s="28">
        <f t="shared" si="44"/>
        <v>450</v>
      </c>
      <c r="AI90" s="29">
        <f>'[2]ตุลาคม 64 '!E90</f>
        <v>3320</v>
      </c>
      <c r="AJ90" s="27">
        <f t="shared" si="51"/>
        <v>96</v>
      </c>
      <c r="AK90" s="28">
        <f t="shared" si="45"/>
        <v>432</v>
      </c>
      <c r="AL90" s="29">
        <f>'[2]พฤศจิกายน 64'!E90</f>
        <v>3409</v>
      </c>
      <c r="AM90" s="27">
        <f t="shared" si="52"/>
        <v>89</v>
      </c>
      <c r="AN90" s="28">
        <f t="shared" si="46"/>
        <v>400.5</v>
      </c>
      <c r="AO90" s="29">
        <f>'[2]ธันวาคม 64 '!E90</f>
        <v>3503</v>
      </c>
      <c r="AP90" s="27">
        <f t="shared" si="53"/>
        <v>94</v>
      </c>
      <c r="AQ90" s="28">
        <f t="shared" si="47"/>
        <v>423</v>
      </c>
    </row>
    <row r="91" spans="1:43" x14ac:dyDescent="0.55000000000000004">
      <c r="A91" s="13">
        <v>13</v>
      </c>
      <c r="B91" s="24" t="s">
        <v>108</v>
      </c>
      <c r="C91" s="25"/>
      <c r="D91" s="26"/>
      <c r="E91" s="27">
        <f>'[2]ธันวาคม 63'!E91</f>
        <v>9496</v>
      </c>
      <c r="F91" s="27"/>
      <c r="G91" s="28"/>
      <c r="H91" s="29">
        <f>'[2]มกราคม 64'!E91</f>
        <v>9582</v>
      </c>
      <c r="I91" s="27">
        <f t="shared" si="30"/>
        <v>86</v>
      </c>
      <c r="J91" s="28">
        <f t="shared" si="31"/>
        <v>387</v>
      </c>
      <c r="K91" s="29">
        <f>'[2]กุมภาพันธ์ 64'!E91</f>
        <v>9679</v>
      </c>
      <c r="L91" s="27">
        <f t="shared" si="32"/>
        <v>97</v>
      </c>
      <c r="M91" s="28">
        <f t="shared" si="33"/>
        <v>436.5</v>
      </c>
      <c r="N91" s="29">
        <f>'[2]มีนาคม 64'!E91</f>
        <v>9760</v>
      </c>
      <c r="O91" s="27">
        <f t="shared" si="34"/>
        <v>81</v>
      </c>
      <c r="P91" s="28">
        <f t="shared" si="35"/>
        <v>364.5</v>
      </c>
      <c r="Q91" s="29">
        <f>'[2]เมษายน 64 '!E91</f>
        <v>9844</v>
      </c>
      <c r="R91" s="27">
        <f t="shared" si="36"/>
        <v>84</v>
      </c>
      <c r="S91" s="28">
        <f t="shared" si="37"/>
        <v>378</v>
      </c>
      <c r="T91" s="29">
        <f>'[2]พฤษภาคม 64'!E91</f>
        <v>9920</v>
      </c>
      <c r="U91" s="27">
        <f t="shared" si="38"/>
        <v>76</v>
      </c>
      <c r="V91" s="28">
        <f t="shared" si="39"/>
        <v>342</v>
      </c>
      <c r="W91" s="29">
        <f>'[2]มิถุนายน 64 '!E91</f>
        <v>13</v>
      </c>
      <c r="X91" s="30">
        <f>(10000-T91)+W91</f>
        <v>93</v>
      </c>
      <c r="Y91" s="28">
        <f t="shared" si="40"/>
        <v>418.5</v>
      </c>
      <c r="Z91" s="29">
        <f>'[2]กรกฏาคม 64 '!E91</f>
        <v>129</v>
      </c>
      <c r="AA91" s="27">
        <f t="shared" si="41"/>
        <v>116</v>
      </c>
      <c r="AB91" s="28">
        <f t="shared" si="42"/>
        <v>522</v>
      </c>
      <c r="AC91" s="29">
        <f>'[2]สิงหาคม 64 '!E91</f>
        <v>263</v>
      </c>
      <c r="AD91" s="27">
        <f t="shared" si="49"/>
        <v>134</v>
      </c>
      <c r="AE91" s="28">
        <f t="shared" si="43"/>
        <v>603</v>
      </c>
      <c r="AF91" s="29">
        <f>'[2]กันยายน 64 '!E91</f>
        <v>372</v>
      </c>
      <c r="AG91" s="27">
        <f t="shared" si="50"/>
        <v>109</v>
      </c>
      <c r="AH91" s="28">
        <f t="shared" si="44"/>
        <v>490.5</v>
      </c>
      <c r="AI91" s="29">
        <f>'[2]ตุลาคม 64 '!E91</f>
        <v>465</v>
      </c>
      <c r="AJ91" s="27">
        <f t="shared" si="51"/>
        <v>93</v>
      </c>
      <c r="AK91" s="28">
        <f t="shared" si="45"/>
        <v>418.5</v>
      </c>
      <c r="AL91" s="29">
        <f>'[2]พฤศจิกายน 64'!E91</f>
        <v>559</v>
      </c>
      <c r="AM91" s="27">
        <f t="shared" si="52"/>
        <v>94</v>
      </c>
      <c r="AN91" s="28">
        <f t="shared" si="46"/>
        <v>423</v>
      </c>
      <c r="AO91" s="29">
        <f>'[2]ธันวาคม 64 '!E91</f>
        <v>651</v>
      </c>
      <c r="AP91" s="27">
        <f t="shared" si="53"/>
        <v>92</v>
      </c>
      <c r="AQ91" s="28">
        <f t="shared" si="47"/>
        <v>414</v>
      </c>
    </row>
    <row r="92" spans="1:43" x14ac:dyDescent="0.55000000000000004">
      <c r="A92" s="13">
        <v>14</v>
      </c>
      <c r="B92" s="24" t="s">
        <v>109</v>
      </c>
      <c r="C92" s="25"/>
      <c r="D92" s="26"/>
      <c r="E92" s="27">
        <f>'[2]ธันวาคม 63'!E92</f>
        <v>9973</v>
      </c>
      <c r="F92" s="27"/>
      <c r="G92" s="28"/>
      <c r="H92" s="29">
        <f>'[2]มกราคม 64'!E92</f>
        <v>9973</v>
      </c>
      <c r="I92" s="27">
        <f t="shared" si="30"/>
        <v>0</v>
      </c>
      <c r="J92" s="28">
        <f t="shared" si="31"/>
        <v>0</v>
      </c>
      <c r="K92" s="29">
        <f>'[2]กุมภาพันธ์ 64'!E92</f>
        <v>25</v>
      </c>
      <c r="L92" s="30">
        <f>(10000-H92)+K92</f>
        <v>52</v>
      </c>
      <c r="M92" s="28">
        <f t="shared" si="33"/>
        <v>234</v>
      </c>
      <c r="N92" s="29">
        <f>'[2]มีนาคม 64'!E92</f>
        <v>107</v>
      </c>
      <c r="O92" s="27">
        <f t="shared" si="34"/>
        <v>82</v>
      </c>
      <c r="P92" s="28">
        <f t="shared" si="35"/>
        <v>369</v>
      </c>
      <c r="Q92" s="29">
        <f>'[2]เมษายน 64 '!E92</f>
        <v>185</v>
      </c>
      <c r="R92" s="27">
        <f t="shared" si="36"/>
        <v>78</v>
      </c>
      <c r="S92" s="28">
        <f t="shared" si="37"/>
        <v>351</v>
      </c>
      <c r="T92" s="29">
        <f>'[2]พฤษภาคม 64'!E92</f>
        <v>288</v>
      </c>
      <c r="U92" s="27">
        <f t="shared" si="38"/>
        <v>103</v>
      </c>
      <c r="V92" s="28">
        <f t="shared" si="39"/>
        <v>463.5</v>
      </c>
      <c r="W92" s="29">
        <f>'[2]มิถุนายน 64 '!E92</f>
        <v>374</v>
      </c>
      <c r="X92" s="27">
        <f t="shared" si="48"/>
        <v>86</v>
      </c>
      <c r="Y92" s="28">
        <f t="shared" si="40"/>
        <v>387</v>
      </c>
      <c r="Z92" s="29">
        <f>'[2]กรกฏาคม 64 '!E92</f>
        <v>448</v>
      </c>
      <c r="AA92" s="27">
        <f t="shared" si="41"/>
        <v>74</v>
      </c>
      <c r="AB92" s="28">
        <f t="shared" si="42"/>
        <v>333</v>
      </c>
      <c r="AC92" s="29">
        <f>'[2]สิงหาคม 64 '!E92</f>
        <v>549</v>
      </c>
      <c r="AD92" s="27">
        <f t="shared" si="49"/>
        <v>101</v>
      </c>
      <c r="AE92" s="28">
        <f t="shared" si="43"/>
        <v>454.5</v>
      </c>
      <c r="AF92" s="29">
        <f>'[2]กันยายน 64 '!E92</f>
        <v>637</v>
      </c>
      <c r="AG92" s="27">
        <f t="shared" si="50"/>
        <v>88</v>
      </c>
      <c r="AH92" s="28">
        <f t="shared" si="44"/>
        <v>396</v>
      </c>
      <c r="AI92" s="29">
        <f>'[2]ตุลาคม 64 '!E92</f>
        <v>724</v>
      </c>
      <c r="AJ92" s="27">
        <f t="shared" si="51"/>
        <v>87</v>
      </c>
      <c r="AK92" s="28">
        <f t="shared" si="45"/>
        <v>391.5</v>
      </c>
      <c r="AL92" s="29">
        <f>'[2]พฤศจิกายน 64'!E92</f>
        <v>847</v>
      </c>
      <c r="AM92" s="27">
        <f t="shared" si="52"/>
        <v>123</v>
      </c>
      <c r="AN92" s="28">
        <f t="shared" si="46"/>
        <v>553.5</v>
      </c>
      <c r="AO92" s="29">
        <f>'[2]ธันวาคม 64 '!E92</f>
        <v>932</v>
      </c>
      <c r="AP92" s="27">
        <f t="shared" si="53"/>
        <v>85</v>
      </c>
      <c r="AQ92" s="28">
        <f t="shared" si="47"/>
        <v>382.5</v>
      </c>
    </row>
    <row r="93" spans="1:43" x14ac:dyDescent="0.55000000000000004">
      <c r="A93" s="13">
        <v>15</v>
      </c>
      <c r="B93" s="24" t="s">
        <v>110</v>
      </c>
      <c r="C93" s="25"/>
      <c r="D93" s="26">
        <v>8518522</v>
      </c>
      <c r="E93" s="27">
        <f>'[2]ธันวาคม 63'!E93</f>
        <v>5807</v>
      </c>
      <c r="F93" s="27"/>
      <c r="G93" s="28"/>
      <c r="H93" s="29">
        <f>'[2]มกราคม 64'!E93</f>
        <v>5847</v>
      </c>
      <c r="I93" s="27">
        <f t="shared" si="30"/>
        <v>40</v>
      </c>
      <c r="J93" s="28">
        <f t="shared" si="31"/>
        <v>180</v>
      </c>
      <c r="K93" s="29">
        <f>'[2]กุมภาพันธ์ 64'!E93</f>
        <v>5884</v>
      </c>
      <c r="L93" s="27">
        <f t="shared" si="32"/>
        <v>37</v>
      </c>
      <c r="M93" s="28">
        <f t="shared" si="33"/>
        <v>166.5</v>
      </c>
      <c r="N93" s="29">
        <f>'[2]มีนาคม 64'!E93</f>
        <v>5927</v>
      </c>
      <c r="O93" s="27">
        <f t="shared" si="34"/>
        <v>43</v>
      </c>
      <c r="P93" s="28">
        <f t="shared" si="35"/>
        <v>193.5</v>
      </c>
      <c r="Q93" s="29">
        <f>'[2]เมษายน 64 '!E93</f>
        <v>5976</v>
      </c>
      <c r="R93" s="27">
        <f t="shared" si="36"/>
        <v>49</v>
      </c>
      <c r="S93" s="28">
        <f t="shared" si="37"/>
        <v>220.5</v>
      </c>
      <c r="T93" s="29">
        <f>'[2]พฤษภาคม 64'!E93</f>
        <v>6023</v>
      </c>
      <c r="U93" s="27">
        <f t="shared" si="38"/>
        <v>47</v>
      </c>
      <c r="V93" s="28">
        <f t="shared" si="39"/>
        <v>211.5</v>
      </c>
      <c r="W93" s="29">
        <f>'[2]มิถุนายน 64 '!E93</f>
        <v>6076</v>
      </c>
      <c r="X93" s="27">
        <f t="shared" si="48"/>
        <v>53</v>
      </c>
      <c r="Y93" s="28">
        <f t="shared" si="40"/>
        <v>238.5</v>
      </c>
      <c r="Z93" s="29">
        <f>'[2]กรกฏาคม 64 '!E93</f>
        <v>6121</v>
      </c>
      <c r="AA93" s="27">
        <f t="shared" si="41"/>
        <v>45</v>
      </c>
      <c r="AB93" s="28">
        <f t="shared" si="42"/>
        <v>202.5</v>
      </c>
      <c r="AC93" s="29">
        <f>'[2]สิงหาคม 64 '!E93</f>
        <v>6174</v>
      </c>
      <c r="AD93" s="27">
        <f t="shared" si="49"/>
        <v>53</v>
      </c>
      <c r="AE93" s="28">
        <f t="shared" si="43"/>
        <v>238.5</v>
      </c>
      <c r="AF93" s="29">
        <f>'[2]กันยายน 64 '!E93</f>
        <v>6219</v>
      </c>
      <c r="AG93" s="27">
        <f t="shared" si="50"/>
        <v>45</v>
      </c>
      <c r="AH93" s="28">
        <f t="shared" si="44"/>
        <v>202.5</v>
      </c>
      <c r="AI93" s="29">
        <f>'[2]ตุลาคม 64 '!E93</f>
        <v>6263</v>
      </c>
      <c r="AJ93" s="27">
        <f t="shared" si="51"/>
        <v>44</v>
      </c>
      <c r="AK93" s="28">
        <f t="shared" si="45"/>
        <v>198</v>
      </c>
      <c r="AL93" s="29">
        <f>'[2]พฤศจิกายน 64'!E93</f>
        <v>6307</v>
      </c>
      <c r="AM93" s="27">
        <f t="shared" si="52"/>
        <v>44</v>
      </c>
      <c r="AN93" s="28">
        <f t="shared" si="46"/>
        <v>198</v>
      </c>
      <c r="AO93" s="29">
        <f>'[2]ธันวาคม 64 '!E93</f>
        <v>6342</v>
      </c>
      <c r="AP93" s="27">
        <f t="shared" si="53"/>
        <v>35</v>
      </c>
      <c r="AQ93" s="28">
        <f t="shared" si="47"/>
        <v>157.5</v>
      </c>
    </row>
    <row r="94" spans="1:43" x14ac:dyDescent="0.55000000000000004">
      <c r="A94" s="13">
        <v>16</v>
      </c>
      <c r="B94" s="24" t="s">
        <v>111</v>
      </c>
      <c r="C94" s="25"/>
      <c r="D94" s="26"/>
      <c r="E94" s="27">
        <f>'[2]ธันวาคม 63'!E94</f>
        <v>7084</v>
      </c>
      <c r="F94" s="27"/>
      <c r="G94" s="28"/>
      <c r="H94" s="29">
        <f>'[2]มกราคม 64'!E94</f>
        <v>7096</v>
      </c>
      <c r="I94" s="27">
        <f t="shared" si="30"/>
        <v>12</v>
      </c>
      <c r="J94" s="28">
        <f t="shared" si="31"/>
        <v>54</v>
      </c>
      <c r="K94" s="29">
        <f>'[2]กุมภาพันธ์ 64'!E94</f>
        <v>7164</v>
      </c>
      <c r="L94" s="27">
        <f t="shared" si="32"/>
        <v>68</v>
      </c>
      <c r="M94" s="28">
        <f t="shared" si="33"/>
        <v>306</v>
      </c>
      <c r="N94" s="29">
        <f>'[2]มีนาคม 64'!E94</f>
        <v>7231</v>
      </c>
      <c r="O94" s="27">
        <f t="shared" si="34"/>
        <v>67</v>
      </c>
      <c r="P94" s="28">
        <f t="shared" si="35"/>
        <v>301.5</v>
      </c>
      <c r="Q94" s="29">
        <f>'[2]เมษายน 64 '!E94</f>
        <v>7317</v>
      </c>
      <c r="R94" s="27">
        <f t="shared" si="36"/>
        <v>86</v>
      </c>
      <c r="S94" s="28">
        <f t="shared" si="37"/>
        <v>387</v>
      </c>
      <c r="T94" s="29">
        <f>'[2]พฤษภาคม 64'!E94</f>
        <v>7403</v>
      </c>
      <c r="U94" s="27">
        <f t="shared" si="38"/>
        <v>86</v>
      </c>
      <c r="V94" s="28">
        <f t="shared" si="39"/>
        <v>387</v>
      </c>
      <c r="W94" s="29">
        <f>'[2]มิถุนายน 64 '!E94</f>
        <v>7481</v>
      </c>
      <c r="X94" s="27">
        <f t="shared" si="48"/>
        <v>78</v>
      </c>
      <c r="Y94" s="28">
        <f t="shared" si="40"/>
        <v>351</v>
      </c>
      <c r="Z94" s="29">
        <f>'[2]กรกฏาคม 64 '!E94</f>
        <v>7581</v>
      </c>
      <c r="AA94" s="27">
        <f t="shared" si="41"/>
        <v>100</v>
      </c>
      <c r="AB94" s="28">
        <f t="shared" si="42"/>
        <v>450</v>
      </c>
      <c r="AC94" s="29">
        <f>'[2]สิงหาคม 64 '!E94</f>
        <v>7673</v>
      </c>
      <c r="AD94" s="27">
        <f t="shared" si="49"/>
        <v>92</v>
      </c>
      <c r="AE94" s="28">
        <f t="shared" si="43"/>
        <v>414</v>
      </c>
      <c r="AF94" s="29">
        <f>'[2]กันยายน 64 '!E94</f>
        <v>7759</v>
      </c>
      <c r="AG94" s="27">
        <f t="shared" si="50"/>
        <v>86</v>
      </c>
      <c r="AH94" s="28">
        <f t="shared" si="44"/>
        <v>387</v>
      </c>
      <c r="AI94" s="29">
        <f>'[2]ตุลาคม 64 '!E94</f>
        <v>7841</v>
      </c>
      <c r="AJ94" s="27">
        <f t="shared" si="51"/>
        <v>82</v>
      </c>
      <c r="AK94" s="28">
        <f t="shared" si="45"/>
        <v>369</v>
      </c>
      <c r="AL94" s="29">
        <f>'[2]พฤศจิกายน 64'!E94</f>
        <v>7921</v>
      </c>
      <c r="AM94" s="27">
        <f t="shared" si="52"/>
        <v>80</v>
      </c>
      <c r="AN94" s="28">
        <f t="shared" si="46"/>
        <v>360</v>
      </c>
      <c r="AO94" s="29">
        <f>'[2]ธันวาคม 64 '!E94</f>
        <v>7986</v>
      </c>
      <c r="AP94" s="27">
        <f t="shared" si="53"/>
        <v>65</v>
      </c>
      <c r="AQ94" s="28">
        <f t="shared" si="47"/>
        <v>292.5</v>
      </c>
    </row>
    <row r="95" spans="1:43" x14ac:dyDescent="0.55000000000000004">
      <c r="A95" s="17" t="s">
        <v>112</v>
      </c>
      <c r="B95" s="18"/>
      <c r="C95" s="19"/>
      <c r="D95" s="20"/>
      <c r="E95" s="21"/>
      <c r="F95" s="22"/>
      <c r="G95" s="23"/>
      <c r="H95" s="21"/>
      <c r="I95" s="22"/>
      <c r="J95" s="23"/>
      <c r="K95" s="21"/>
      <c r="L95" s="22"/>
      <c r="M95" s="23"/>
      <c r="N95" s="21"/>
      <c r="O95" s="22"/>
      <c r="P95" s="23"/>
      <c r="Q95" s="21"/>
      <c r="R95" s="22"/>
      <c r="S95" s="23"/>
      <c r="T95" s="21"/>
      <c r="U95" s="22"/>
      <c r="V95" s="23"/>
      <c r="W95" s="21"/>
      <c r="X95" s="22"/>
      <c r="Y95" s="23"/>
      <c r="Z95" s="21"/>
      <c r="AA95" s="22"/>
      <c r="AB95" s="23"/>
      <c r="AC95" s="21"/>
      <c r="AD95" s="22"/>
      <c r="AE95" s="23"/>
      <c r="AF95" s="21"/>
      <c r="AG95" s="22"/>
      <c r="AH95" s="23"/>
      <c r="AI95" s="21"/>
      <c r="AJ95" s="22"/>
      <c r="AK95" s="23"/>
      <c r="AL95" s="21"/>
      <c r="AM95" s="22"/>
      <c r="AN95" s="23"/>
      <c r="AO95" s="21"/>
      <c r="AP95" s="22"/>
      <c r="AQ95" s="23"/>
    </row>
    <row r="96" spans="1:43" x14ac:dyDescent="0.55000000000000004">
      <c r="A96" s="13">
        <v>1</v>
      </c>
      <c r="B96" s="24" t="s">
        <v>113</v>
      </c>
      <c r="C96" s="25"/>
      <c r="D96" s="26"/>
      <c r="E96" s="27">
        <f>'[2]ธันวาคม 63'!E96</f>
        <v>3096</v>
      </c>
      <c r="F96" s="27"/>
      <c r="G96" s="28"/>
      <c r="H96" s="29">
        <f>'[2]มกราคม 64'!E96</f>
        <v>3137</v>
      </c>
      <c r="I96" s="27">
        <f t="shared" si="30"/>
        <v>41</v>
      </c>
      <c r="J96" s="28">
        <f t="shared" si="31"/>
        <v>184.5</v>
      </c>
      <c r="K96" s="29">
        <f>'[2]กุมภาพันธ์ 64'!E96</f>
        <v>3165</v>
      </c>
      <c r="L96" s="27">
        <f t="shared" si="32"/>
        <v>28</v>
      </c>
      <c r="M96" s="28">
        <f t="shared" si="33"/>
        <v>126</v>
      </c>
      <c r="N96" s="29">
        <f>'[2]มีนาคม 64'!E96</f>
        <v>3197</v>
      </c>
      <c r="O96" s="27">
        <f t="shared" si="34"/>
        <v>32</v>
      </c>
      <c r="P96" s="28">
        <f t="shared" si="35"/>
        <v>144</v>
      </c>
      <c r="Q96" s="29">
        <f>'[2]เมษายน 64 '!E96</f>
        <v>3231</v>
      </c>
      <c r="R96" s="27">
        <f t="shared" si="36"/>
        <v>34</v>
      </c>
      <c r="S96" s="28">
        <f t="shared" si="37"/>
        <v>153</v>
      </c>
      <c r="T96" s="29">
        <f>'[2]พฤษภาคม 64'!E96</f>
        <v>3275</v>
      </c>
      <c r="U96" s="27">
        <f t="shared" si="38"/>
        <v>44</v>
      </c>
      <c r="V96" s="28">
        <f t="shared" si="39"/>
        <v>198</v>
      </c>
      <c r="W96" s="29">
        <f>'[2]มิถุนายน 64 '!E96</f>
        <v>3317</v>
      </c>
      <c r="X96" s="27">
        <f t="shared" si="48"/>
        <v>42</v>
      </c>
      <c r="Y96" s="28">
        <f t="shared" si="40"/>
        <v>189</v>
      </c>
      <c r="Z96" s="29">
        <f>'[2]กรกฏาคม 64 '!E96</f>
        <v>3351</v>
      </c>
      <c r="AA96" s="27">
        <f t="shared" si="41"/>
        <v>34</v>
      </c>
      <c r="AB96" s="28">
        <f t="shared" si="42"/>
        <v>153</v>
      </c>
      <c r="AC96" s="29">
        <f>'[2]สิงหาคม 64 '!E96</f>
        <v>3388</v>
      </c>
      <c r="AD96" s="27">
        <f t="shared" si="49"/>
        <v>37</v>
      </c>
      <c r="AE96" s="28">
        <f t="shared" si="43"/>
        <v>166.5</v>
      </c>
      <c r="AF96" s="29">
        <f>'[2]กันยายน 64 '!E96</f>
        <v>3422</v>
      </c>
      <c r="AG96" s="27">
        <f t="shared" si="50"/>
        <v>34</v>
      </c>
      <c r="AH96" s="28">
        <f t="shared" si="44"/>
        <v>153</v>
      </c>
      <c r="AI96" s="29">
        <f>'[2]ตุลาคม 64 '!E96</f>
        <v>3453</v>
      </c>
      <c r="AJ96" s="27">
        <f t="shared" si="51"/>
        <v>31</v>
      </c>
      <c r="AK96" s="28">
        <f t="shared" si="45"/>
        <v>139.5</v>
      </c>
      <c r="AL96" s="29">
        <f>'[2]พฤศจิกายน 64'!E96</f>
        <v>3483</v>
      </c>
      <c r="AM96" s="27">
        <f t="shared" si="52"/>
        <v>30</v>
      </c>
      <c r="AN96" s="28">
        <f t="shared" si="46"/>
        <v>135</v>
      </c>
      <c r="AO96" s="29">
        <f>'[2]ธันวาคม 64 '!E96</f>
        <v>3505</v>
      </c>
      <c r="AP96" s="27">
        <f t="shared" si="53"/>
        <v>22</v>
      </c>
      <c r="AQ96" s="28">
        <f t="shared" si="47"/>
        <v>99</v>
      </c>
    </row>
    <row r="97" spans="1:43" x14ac:dyDescent="0.55000000000000004">
      <c r="A97" s="13">
        <v>2</v>
      </c>
      <c r="B97" s="24" t="s">
        <v>114</v>
      </c>
      <c r="C97" s="25"/>
      <c r="D97" s="26"/>
      <c r="E97" s="27">
        <f>'[2]ธันวาคม 63'!E97</f>
        <v>3160</v>
      </c>
      <c r="F97" s="27"/>
      <c r="G97" s="28"/>
      <c r="H97" s="29">
        <f>'[2]มกราคม 64'!E97</f>
        <v>3195</v>
      </c>
      <c r="I97" s="27">
        <f t="shared" si="30"/>
        <v>35</v>
      </c>
      <c r="J97" s="28">
        <f t="shared" si="31"/>
        <v>157.5</v>
      </c>
      <c r="K97" s="29">
        <f>'[2]กุมภาพันธ์ 64'!E97</f>
        <v>3241</v>
      </c>
      <c r="L97" s="27">
        <f t="shared" si="32"/>
        <v>46</v>
      </c>
      <c r="M97" s="28">
        <f t="shared" si="33"/>
        <v>207</v>
      </c>
      <c r="N97" s="29">
        <f>'[2]มีนาคม 64'!E97</f>
        <v>3317</v>
      </c>
      <c r="O97" s="27">
        <f t="shared" si="34"/>
        <v>76</v>
      </c>
      <c r="P97" s="28">
        <f t="shared" si="35"/>
        <v>342</v>
      </c>
      <c r="Q97" s="29">
        <f>'[2]เมษายน 64 '!E97</f>
        <v>3347</v>
      </c>
      <c r="R97" s="27">
        <f t="shared" si="36"/>
        <v>30</v>
      </c>
      <c r="S97" s="28">
        <f t="shared" si="37"/>
        <v>135</v>
      </c>
      <c r="T97" s="29">
        <f>'[2]พฤษภาคม 64'!E97</f>
        <v>3498</v>
      </c>
      <c r="U97" s="27">
        <f t="shared" si="38"/>
        <v>151</v>
      </c>
      <c r="V97" s="28">
        <f t="shared" si="39"/>
        <v>679.5</v>
      </c>
      <c r="W97" s="29">
        <f>'[2]มิถุนายน 64 '!E97</f>
        <v>3647</v>
      </c>
      <c r="X97" s="27">
        <f t="shared" si="48"/>
        <v>149</v>
      </c>
      <c r="Y97" s="28">
        <f t="shared" si="40"/>
        <v>670.5</v>
      </c>
      <c r="Z97" s="29">
        <f>'[2]กรกฏาคม 64 '!E97</f>
        <v>3769</v>
      </c>
      <c r="AA97" s="27">
        <f t="shared" si="41"/>
        <v>122</v>
      </c>
      <c r="AB97" s="28">
        <f t="shared" si="42"/>
        <v>549</v>
      </c>
      <c r="AC97" s="29">
        <f>'[2]สิงหาคม 64 '!E97</f>
        <v>3914</v>
      </c>
      <c r="AD97" s="27">
        <f t="shared" si="49"/>
        <v>145</v>
      </c>
      <c r="AE97" s="28">
        <f t="shared" si="43"/>
        <v>652.5</v>
      </c>
      <c r="AF97" s="29">
        <f>'[2]กันยายน 64 '!E97</f>
        <v>4048</v>
      </c>
      <c r="AG97" s="27">
        <f t="shared" si="50"/>
        <v>134</v>
      </c>
      <c r="AH97" s="28">
        <f t="shared" si="44"/>
        <v>603</v>
      </c>
      <c r="AI97" s="29">
        <f>'[2]ตุลาคม 64 '!E97</f>
        <v>4157</v>
      </c>
      <c r="AJ97" s="27">
        <f t="shared" si="51"/>
        <v>109</v>
      </c>
      <c r="AK97" s="28">
        <f t="shared" si="45"/>
        <v>490.5</v>
      </c>
      <c r="AL97" s="29">
        <f>'[2]พฤศจิกายน 64'!E97</f>
        <v>4275</v>
      </c>
      <c r="AM97" s="27">
        <f t="shared" si="52"/>
        <v>118</v>
      </c>
      <c r="AN97" s="28">
        <f t="shared" si="46"/>
        <v>531</v>
      </c>
      <c r="AO97" s="29">
        <f>'[2]ธันวาคม 64 '!E97</f>
        <v>4373</v>
      </c>
      <c r="AP97" s="27">
        <f t="shared" si="53"/>
        <v>98</v>
      </c>
      <c r="AQ97" s="28">
        <f t="shared" si="47"/>
        <v>441</v>
      </c>
    </row>
    <row r="98" spans="1:43" x14ac:dyDescent="0.55000000000000004">
      <c r="A98" s="13">
        <v>3</v>
      </c>
      <c r="B98" s="24" t="s">
        <v>115</v>
      </c>
      <c r="C98" s="25"/>
      <c r="D98" s="26">
        <v>8960903</v>
      </c>
      <c r="E98" s="27">
        <f>'[2]ธันวาคม 63'!E98</f>
        <v>4827</v>
      </c>
      <c r="F98" s="27"/>
      <c r="G98" s="28"/>
      <c r="H98" s="29">
        <f>'[2]มกราคม 64'!E98</f>
        <v>4890</v>
      </c>
      <c r="I98" s="27">
        <f t="shared" si="30"/>
        <v>63</v>
      </c>
      <c r="J98" s="28">
        <f t="shared" si="31"/>
        <v>283.5</v>
      </c>
      <c r="K98" s="29">
        <f>'[2]กุมภาพันธ์ 64'!E98</f>
        <v>4938</v>
      </c>
      <c r="L98" s="27">
        <f t="shared" si="32"/>
        <v>48</v>
      </c>
      <c r="M98" s="28">
        <f t="shared" si="33"/>
        <v>216</v>
      </c>
      <c r="N98" s="29">
        <f>'[2]มีนาคม 64'!E98</f>
        <v>4994</v>
      </c>
      <c r="O98" s="27">
        <f t="shared" si="34"/>
        <v>56</v>
      </c>
      <c r="P98" s="28">
        <f t="shared" si="35"/>
        <v>252</v>
      </c>
      <c r="Q98" s="29">
        <f>'[2]เมษายน 64 '!E98</f>
        <v>5055</v>
      </c>
      <c r="R98" s="27">
        <f t="shared" si="36"/>
        <v>61</v>
      </c>
      <c r="S98" s="28">
        <f t="shared" si="37"/>
        <v>274.5</v>
      </c>
      <c r="T98" s="29">
        <f>'[2]พฤษภาคม 64'!E98</f>
        <v>5121</v>
      </c>
      <c r="U98" s="27">
        <f t="shared" si="38"/>
        <v>66</v>
      </c>
      <c r="V98" s="28">
        <f t="shared" si="39"/>
        <v>297</v>
      </c>
      <c r="W98" s="29">
        <f>'[2]มิถุนายน 64 '!E98</f>
        <v>5190</v>
      </c>
      <c r="X98" s="27">
        <f t="shared" si="48"/>
        <v>69</v>
      </c>
      <c r="Y98" s="28">
        <f t="shared" si="40"/>
        <v>310.5</v>
      </c>
      <c r="Z98" s="29">
        <f>'[2]กรกฏาคม 64 '!E98</f>
        <v>5275</v>
      </c>
      <c r="AA98" s="27">
        <f t="shared" si="41"/>
        <v>85</v>
      </c>
      <c r="AB98" s="28">
        <f t="shared" si="42"/>
        <v>382.5</v>
      </c>
      <c r="AC98" s="29">
        <f>'[2]สิงหาคม 64 '!E98</f>
        <v>5409</v>
      </c>
      <c r="AD98" s="27">
        <f t="shared" si="49"/>
        <v>134</v>
      </c>
      <c r="AE98" s="28">
        <f t="shared" si="43"/>
        <v>603</v>
      </c>
      <c r="AF98" s="29">
        <f>'[2]กันยายน 64 '!E98</f>
        <v>5527</v>
      </c>
      <c r="AG98" s="27">
        <f t="shared" si="50"/>
        <v>118</v>
      </c>
      <c r="AH98" s="28">
        <f t="shared" si="44"/>
        <v>531</v>
      </c>
      <c r="AI98" s="29">
        <f>'[2]ตุลาคม 64 '!E98</f>
        <v>5652</v>
      </c>
      <c r="AJ98" s="27">
        <f t="shared" si="51"/>
        <v>125</v>
      </c>
      <c r="AK98" s="28">
        <f t="shared" si="45"/>
        <v>562.5</v>
      </c>
      <c r="AL98" s="29">
        <f>'[2]พฤศจิกายน 64'!E98</f>
        <v>5766</v>
      </c>
      <c r="AM98" s="27">
        <f t="shared" si="52"/>
        <v>114</v>
      </c>
      <c r="AN98" s="28">
        <f t="shared" si="46"/>
        <v>513</v>
      </c>
      <c r="AO98" s="29">
        <f>'[2]ธันวาคม 64 '!E98</f>
        <v>5865</v>
      </c>
      <c r="AP98" s="27">
        <f t="shared" si="53"/>
        <v>99</v>
      </c>
      <c r="AQ98" s="28">
        <f t="shared" si="47"/>
        <v>445.5</v>
      </c>
    </row>
    <row r="99" spans="1:43" x14ac:dyDescent="0.55000000000000004">
      <c r="A99" s="13">
        <v>4</v>
      </c>
      <c r="B99" s="24" t="s">
        <v>116</v>
      </c>
      <c r="C99" s="25"/>
      <c r="D99" s="26"/>
      <c r="E99" s="27">
        <f>'[2]ธันวาคม 63'!E99</f>
        <v>3148</v>
      </c>
      <c r="F99" s="27"/>
      <c r="G99" s="28"/>
      <c r="H99" s="29">
        <f>'[2]มกราคม 64'!E99</f>
        <v>3209</v>
      </c>
      <c r="I99" s="27">
        <f t="shared" si="30"/>
        <v>61</v>
      </c>
      <c r="J99" s="28">
        <f t="shared" si="31"/>
        <v>274.5</v>
      </c>
      <c r="K99" s="29">
        <f>'[2]กุมภาพันธ์ 64'!E99</f>
        <v>3273</v>
      </c>
      <c r="L99" s="27">
        <f t="shared" si="32"/>
        <v>64</v>
      </c>
      <c r="M99" s="28">
        <f t="shared" si="33"/>
        <v>288</v>
      </c>
      <c r="N99" s="29">
        <f>'[2]มีนาคม 64'!E99</f>
        <v>3360</v>
      </c>
      <c r="O99" s="27">
        <f t="shared" si="34"/>
        <v>87</v>
      </c>
      <c r="P99" s="28">
        <f t="shared" si="35"/>
        <v>391.5</v>
      </c>
      <c r="Q99" s="29">
        <f>'[2]เมษายน 64 '!E99</f>
        <v>3422</v>
      </c>
      <c r="R99" s="27">
        <f t="shared" si="36"/>
        <v>62</v>
      </c>
      <c r="S99" s="28">
        <f t="shared" si="37"/>
        <v>279</v>
      </c>
      <c r="T99" s="29">
        <f>'[2]พฤษภาคม 64'!E99</f>
        <v>3544</v>
      </c>
      <c r="U99" s="27">
        <f t="shared" si="38"/>
        <v>122</v>
      </c>
      <c r="V99" s="28">
        <f t="shared" si="39"/>
        <v>549</v>
      </c>
      <c r="W99" s="29">
        <f>'[2]มิถุนายน 64 '!E99</f>
        <v>3659</v>
      </c>
      <c r="X99" s="27">
        <f t="shared" si="48"/>
        <v>115</v>
      </c>
      <c r="Y99" s="28">
        <f t="shared" si="40"/>
        <v>517.5</v>
      </c>
      <c r="Z99" s="29">
        <f>'[2]กรกฏาคม 64 '!E99</f>
        <v>3747</v>
      </c>
      <c r="AA99" s="27">
        <f t="shared" si="41"/>
        <v>88</v>
      </c>
      <c r="AB99" s="28">
        <f t="shared" si="42"/>
        <v>396</v>
      </c>
      <c r="AC99" s="29">
        <f>'[2]สิงหาคม 64 '!E99</f>
        <v>3861</v>
      </c>
      <c r="AD99" s="27">
        <f t="shared" si="49"/>
        <v>114</v>
      </c>
      <c r="AE99" s="28">
        <f t="shared" si="43"/>
        <v>513</v>
      </c>
      <c r="AF99" s="29">
        <f>'[2]กันยายน 64 '!E99</f>
        <v>3916</v>
      </c>
      <c r="AG99" s="27">
        <f t="shared" si="50"/>
        <v>55</v>
      </c>
      <c r="AH99" s="28">
        <f t="shared" si="44"/>
        <v>247.5</v>
      </c>
      <c r="AI99" s="29">
        <f>'[2]ตุลาคม 64 '!E99</f>
        <v>3994</v>
      </c>
      <c r="AJ99" s="27">
        <f t="shared" si="51"/>
        <v>78</v>
      </c>
      <c r="AK99" s="28">
        <f t="shared" si="45"/>
        <v>351</v>
      </c>
      <c r="AL99" s="29">
        <f>'[2]พฤศจิกายน 64'!E99</f>
        <v>4045</v>
      </c>
      <c r="AM99" s="27">
        <f t="shared" si="52"/>
        <v>51</v>
      </c>
      <c r="AN99" s="28">
        <f t="shared" si="46"/>
        <v>229.5</v>
      </c>
      <c r="AO99" s="29">
        <f>'[2]ธันวาคม 64 '!E99</f>
        <v>4082</v>
      </c>
      <c r="AP99" s="27">
        <f t="shared" si="53"/>
        <v>37</v>
      </c>
      <c r="AQ99" s="28">
        <f t="shared" si="47"/>
        <v>166.5</v>
      </c>
    </row>
    <row r="100" spans="1:43" x14ac:dyDescent="0.55000000000000004">
      <c r="A100" s="13">
        <v>5</v>
      </c>
      <c r="B100" s="24" t="s">
        <v>117</v>
      </c>
      <c r="C100" s="25"/>
      <c r="D100" s="26"/>
      <c r="E100" s="27">
        <f>'[2]ธันวาคม 63'!E100</f>
        <v>5247</v>
      </c>
      <c r="F100" s="27"/>
      <c r="G100" s="28"/>
      <c r="H100" s="29">
        <f>'[2]มกราคม 64'!E100</f>
        <v>5267</v>
      </c>
      <c r="I100" s="27">
        <f t="shared" si="30"/>
        <v>20</v>
      </c>
      <c r="J100" s="28">
        <f t="shared" si="31"/>
        <v>90</v>
      </c>
      <c r="K100" s="29">
        <f>'[2]กุมภาพันธ์ 64'!E100</f>
        <v>5289</v>
      </c>
      <c r="L100" s="27">
        <f t="shared" si="32"/>
        <v>22</v>
      </c>
      <c r="M100" s="28">
        <f t="shared" si="33"/>
        <v>99</v>
      </c>
      <c r="N100" s="29">
        <f>'[2]มีนาคม 64'!E100</f>
        <v>5305</v>
      </c>
      <c r="O100" s="27">
        <f t="shared" si="34"/>
        <v>16</v>
      </c>
      <c r="P100" s="28">
        <f t="shared" si="35"/>
        <v>72</v>
      </c>
      <c r="Q100" s="29">
        <f>'[2]เมษายน 64 '!E100</f>
        <v>5319</v>
      </c>
      <c r="R100" s="27">
        <f t="shared" si="36"/>
        <v>14</v>
      </c>
      <c r="S100" s="28">
        <f t="shared" si="37"/>
        <v>63</v>
      </c>
      <c r="T100" s="29">
        <f>'[2]พฤษภาคม 64'!E100</f>
        <v>5332</v>
      </c>
      <c r="U100" s="27">
        <f t="shared" si="38"/>
        <v>13</v>
      </c>
      <c r="V100" s="28">
        <f t="shared" si="39"/>
        <v>58.5</v>
      </c>
      <c r="W100" s="29">
        <f>'[2]มิถุนายน 64 '!E100</f>
        <v>5346</v>
      </c>
      <c r="X100" s="27">
        <f t="shared" si="48"/>
        <v>14</v>
      </c>
      <c r="Y100" s="28">
        <f t="shared" si="40"/>
        <v>63</v>
      </c>
      <c r="Z100" s="29">
        <f>'[2]กรกฏาคม 64 '!E100</f>
        <v>5359</v>
      </c>
      <c r="AA100" s="27">
        <f t="shared" si="41"/>
        <v>13</v>
      </c>
      <c r="AB100" s="28">
        <f t="shared" si="42"/>
        <v>58.5</v>
      </c>
      <c r="AC100" s="29">
        <f>'[2]สิงหาคม 64 '!E100</f>
        <v>5376</v>
      </c>
      <c r="AD100" s="27">
        <f t="shared" si="49"/>
        <v>17</v>
      </c>
      <c r="AE100" s="28">
        <f t="shared" si="43"/>
        <v>76.5</v>
      </c>
      <c r="AF100" s="29">
        <f>'[2]กันยายน 64 '!E100</f>
        <v>5390</v>
      </c>
      <c r="AG100" s="27">
        <f t="shared" si="50"/>
        <v>14</v>
      </c>
      <c r="AH100" s="28">
        <f t="shared" si="44"/>
        <v>63</v>
      </c>
      <c r="AI100" s="29">
        <f>'[2]ตุลาคม 64 '!E100</f>
        <v>5405</v>
      </c>
      <c r="AJ100" s="27">
        <f t="shared" si="51"/>
        <v>15</v>
      </c>
      <c r="AK100" s="28">
        <f t="shared" si="45"/>
        <v>67.5</v>
      </c>
      <c r="AL100" s="29">
        <f>'[2]พฤศจิกายน 64'!E100</f>
        <v>5420</v>
      </c>
      <c r="AM100" s="27">
        <f t="shared" si="52"/>
        <v>15</v>
      </c>
      <c r="AN100" s="28">
        <f t="shared" si="46"/>
        <v>67.5</v>
      </c>
      <c r="AO100" s="29">
        <f>'[2]ธันวาคม 64 '!E100</f>
        <v>5432</v>
      </c>
      <c r="AP100" s="27">
        <f t="shared" si="53"/>
        <v>12</v>
      </c>
      <c r="AQ100" s="28">
        <f t="shared" si="47"/>
        <v>54</v>
      </c>
    </row>
    <row r="101" spans="1:43" x14ac:dyDescent="0.55000000000000004">
      <c r="A101" s="13">
        <v>6</v>
      </c>
      <c r="B101" s="24" t="s">
        <v>118</v>
      </c>
      <c r="C101" s="25"/>
      <c r="D101" s="26"/>
      <c r="E101" s="27">
        <f>'[2]ธันวาคม 63'!E101</f>
        <v>4966</v>
      </c>
      <c r="F101" s="27"/>
      <c r="G101" s="28"/>
      <c r="H101" s="29">
        <f>'[2]มกราคม 64'!E101</f>
        <v>4973</v>
      </c>
      <c r="I101" s="27">
        <f t="shared" si="30"/>
        <v>7</v>
      </c>
      <c r="J101" s="28">
        <f t="shared" si="31"/>
        <v>31.5</v>
      </c>
      <c r="K101" s="29">
        <f>'[2]กุมภาพันธ์ 64'!E101</f>
        <v>4993</v>
      </c>
      <c r="L101" s="27">
        <f t="shared" si="32"/>
        <v>20</v>
      </c>
      <c r="M101" s="28">
        <f t="shared" si="33"/>
        <v>90</v>
      </c>
      <c r="N101" s="29">
        <f>'[2]มีนาคม 64'!E101</f>
        <v>5018</v>
      </c>
      <c r="O101" s="27">
        <f t="shared" si="34"/>
        <v>25</v>
      </c>
      <c r="P101" s="28">
        <f t="shared" si="35"/>
        <v>112.5</v>
      </c>
      <c r="Q101" s="29">
        <f>'[2]เมษายน 64 '!E101</f>
        <v>5039</v>
      </c>
      <c r="R101" s="27">
        <f t="shared" si="36"/>
        <v>21</v>
      </c>
      <c r="S101" s="28">
        <f t="shared" si="37"/>
        <v>94.5</v>
      </c>
      <c r="T101" s="29">
        <f>'[2]พฤษภาคม 64'!E101</f>
        <v>5062</v>
      </c>
      <c r="U101" s="27">
        <f t="shared" si="38"/>
        <v>23</v>
      </c>
      <c r="V101" s="28">
        <f t="shared" si="39"/>
        <v>103.5</v>
      </c>
      <c r="W101" s="29">
        <f>'[2]มิถุนายน 64 '!E101</f>
        <v>5087</v>
      </c>
      <c r="X101" s="27">
        <f t="shared" si="48"/>
        <v>25</v>
      </c>
      <c r="Y101" s="28">
        <f t="shared" si="40"/>
        <v>112.5</v>
      </c>
      <c r="Z101" s="29">
        <f>'[2]กรกฏาคม 64 '!E101</f>
        <v>5113</v>
      </c>
      <c r="AA101" s="27">
        <f t="shared" si="41"/>
        <v>26</v>
      </c>
      <c r="AB101" s="28">
        <f t="shared" si="42"/>
        <v>117</v>
      </c>
      <c r="AC101" s="29">
        <f>'[2]สิงหาคม 64 '!E101</f>
        <v>5138</v>
      </c>
      <c r="AD101" s="27">
        <f t="shared" si="49"/>
        <v>25</v>
      </c>
      <c r="AE101" s="28">
        <f t="shared" si="43"/>
        <v>112.5</v>
      </c>
      <c r="AF101" s="29">
        <f>'[2]กันยายน 64 '!E101</f>
        <v>5158</v>
      </c>
      <c r="AG101" s="27">
        <f t="shared" si="50"/>
        <v>20</v>
      </c>
      <c r="AH101" s="28">
        <f t="shared" si="44"/>
        <v>90</v>
      </c>
      <c r="AI101" s="29">
        <f>'[2]ตุลาคม 64 '!E101</f>
        <v>5182</v>
      </c>
      <c r="AJ101" s="27">
        <f t="shared" si="51"/>
        <v>24</v>
      </c>
      <c r="AK101" s="28">
        <f t="shared" si="45"/>
        <v>108</v>
      </c>
      <c r="AL101" s="29">
        <f>'[2]พฤศจิกายน 64'!E101</f>
        <v>5204</v>
      </c>
      <c r="AM101" s="27">
        <f t="shared" si="52"/>
        <v>22</v>
      </c>
      <c r="AN101" s="28">
        <f t="shared" si="46"/>
        <v>99</v>
      </c>
      <c r="AO101" s="29">
        <f>'[2]ธันวาคม 64 '!E101</f>
        <v>5222</v>
      </c>
      <c r="AP101" s="27">
        <f t="shared" si="53"/>
        <v>18</v>
      </c>
      <c r="AQ101" s="28">
        <f t="shared" si="47"/>
        <v>81</v>
      </c>
    </row>
    <row r="102" spans="1:43" x14ac:dyDescent="0.55000000000000004">
      <c r="A102" s="13">
        <v>7</v>
      </c>
      <c r="B102" s="24" t="s">
        <v>119</v>
      </c>
      <c r="C102" s="25"/>
      <c r="D102" s="26"/>
      <c r="E102" s="27">
        <f>'[2]ธันวาคม 63'!E102</f>
        <v>9155</v>
      </c>
      <c r="F102" s="27"/>
      <c r="G102" s="28"/>
      <c r="H102" s="29">
        <f>'[2]มกราคม 64'!E102</f>
        <v>9269</v>
      </c>
      <c r="I102" s="27">
        <f t="shared" si="30"/>
        <v>114</v>
      </c>
      <c r="J102" s="28">
        <f t="shared" si="31"/>
        <v>513</v>
      </c>
      <c r="K102" s="29">
        <f>'[2]กุมภาพันธ์ 64'!E102</f>
        <v>9359</v>
      </c>
      <c r="L102" s="27">
        <f t="shared" si="32"/>
        <v>90</v>
      </c>
      <c r="M102" s="28">
        <f t="shared" si="33"/>
        <v>405</v>
      </c>
      <c r="N102" s="29">
        <f>'[2]มีนาคม 64'!E102</f>
        <v>9466</v>
      </c>
      <c r="O102" s="27">
        <f t="shared" si="34"/>
        <v>107</v>
      </c>
      <c r="P102" s="28">
        <f t="shared" si="35"/>
        <v>481.5</v>
      </c>
      <c r="Q102" s="29">
        <f>'[2]เมษายน 64 '!E102</f>
        <v>9570</v>
      </c>
      <c r="R102" s="27">
        <f t="shared" si="36"/>
        <v>104</v>
      </c>
      <c r="S102" s="28">
        <f t="shared" si="37"/>
        <v>468</v>
      </c>
      <c r="T102" s="29">
        <f>'[2]พฤษภาคม 64'!E102</f>
        <v>9688</v>
      </c>
      <c r="U102" s="27">
        <f t="shared" si="38"/>
        <v>118</v>
      </c>
      <c r="V102" s="28">
        <f t="shared" si="39"/>
        <v>531</v>
      </c>
      <c r="W102" s="29">
        <f>'[2]มิถุนายน 64 '!E102</f>
        <v>9817</v>
      </c>
      <c r="X102" s="27">
        <f t="shared" si="48"/>
        <v>129</v>
      </c>
      <c r="Y102" s="28">
        <f t="shared" si="40"/>
        <v>580.5</v>
      </c>
      <c r="Z102" s="29">
        <f>'[2]กรกฏาคม 64 '!E102</f>
        <v>9926</v>
      </c>
      <c r="AA102" s="27">
        <f t="shared" si="41"/>
        <v>109</v>
      </c>
      <c r="AB102" s="28">
        <f t="shared" si="42"/>
        <v>490.5</v>
      </c>
      <c r="AC102" s="29">
        <f>'[2]สิงหาคม 64 '!E102</f>
        <v>44</v>
      </c>
      <c r="AD102" s="30">
        <f>(10000-Z102)+AC102</f>
        <v>118</v>
      </c>
      <c r="AE102" s="28">
        <f t="shared" si="43"/>
        <v>531</v>
      </c>
      <c r="AF102" s="29">
        <f>'[2]กันยายน 64 '!E102</f>
        <v>152</v>
      </c>
      <c r="AG102" s="27">
        <f t="shared" si="50"/>
        <v>108</v>
      </c>
      <c r="AH102" s="28">
        <f t="shared" si="44"/>
        <v>486</v>
      </c>
      <c r="AI102" s="29">
        <f>'[2]ตุลาคม 64 '!E102</f>
        <v>236</v>
      </c>
      <c r="AJ102" s="27">
        <f t="shared" si="51"/>
        <v>84</v>
      </c>
      <c r="AK102" s="28">
        <f t="shared" si="45"/>
        <v>378</v>
      </c>
      <c r="AL102" s="29">
        <f>'[2]พฤศจิกายน 64'!E102</f>
        <v>343</v>
      </c>
      <c r="AM102" s="27">
        <f t="shared" si="52"/>
        <v>107</v>
      </c>
      <c r="AN102" s="28">
        <f t="shared" si="46"/>
        <v>481.5</v>
      </c>
      <c r="AO102" s="29">
        <f>'[2]ธันวาคม 64 '!E102</f>
        <v>417</v>
      </c>
      <c r="AP102" s="27">
        <f t="shared" si="53"/>
        <v>74</v>
      </c>
      <c r="AQ102" s="28">
        <f t="shared" si="47"/>
        <v>333</v>
      </c>
    </row>
    <row r="103" spans="1:43" x14ac:dyDescent="0.55000000000000004">
      <c r="A103" s="13">
        <v>8</v>
      </c>
      <c r="B103" s="24" t="s">
        <v>120</v>
      </c>
      <c r="C103" s="25"/>
      <c r="D103" s="26"/>
      <c r="E103" s="27">
        <f>'[2]ธันวาคม 63'!E103</f>
        <v>8394</v>
      </c>
      <c r="F103" s="27"/>
      <c r="G103" s="28"/>
      <c r="H103" s="29">
        <f>'[2]มกราคม 64'!E103</f>
        <v>8394</v>
      </c>
      <c r="I103" s="27">
        <f t="shared" si="30"/>
        <v>0</v>
      </c>
      <c r="J103" s="28">
        <f t="shared" si="31"/>
        <v>0</v>
      </c>
      <c r="K103" s="29">
        <f>'[2]กุมภาพันธ์ 64'!E103</f>
        <v>8394</v>
      </c>
      <c r="L103" s="27">
        <f t="shared" si="32"/>
        <v>0</v>
      </c>
      <c r="M103" s="28">
        <f t="shared" si="33"/>
        <v>0</v>
      </c>
      <c r="N103" s="29">
        <f>'[2]มีนาคม 64'!E103</f>
        <v>8394</v>
      </c>
      <c r="O103" s="27">
        <f t="shared" si="34"/>
        <v>0</v>
      </c>
      <c r="P103" s="28">
        <f t="shared" si="35"/>
        <v>0</v>
      </c>
      <c r="Q103" s="29">
        <f>'[2]เมษายน 64 '!E103</f>
        <v>8394</v>
      </c>
      <c r="R103" s="27">
        <f t="shared" si="36"/>
        <v>0</v>
      </c>
      <c r="S103" s="28">
        <f t="shared" si="37"/>
        <v>0</v>
      </c>
      <c r="T103" s="29">
        <f>'[2]พฤษภาคม 64'!E103</f>
        <v>8394</v>
      </c>
      <c r="U103" s="27">
        <f t="shared" si="38"/>
        <v>0</v>
      </c>
      <c r="V103" s="28">
        <f t="shared" si="39"/>
        <v>0</v>
      </c>
      <c r="W103" s="29">
        <f>'[2]มิถุนายน 64 '!E103</f>
        <v>8394</v>
      </c>
      <c r="X103" s="27">
        <f t="shared" si="48"/>
        <v>0</v>
      </c>
      <c r="Y103" s="28">
        <f t="shared" si="40"/>
        <v>0</v>
      </c>
      <c r="Z103" s="29">
        <f>'[2]กรกฏาคม 64 '!E103</f>
        <v>8396</v>
      </c>
      <c r="AA103" s="27">
        <f t="shared" si="41"/>
        <v>2</v>
      </c>
      <c r="AB103" s="28">
        <f t="shared" si="42"/>
        <v>9</v>
      </c>
      <c r="AC103" s="29">
        <f>'[2]สิงหาคม 64 '!E103</f>
        <v>8397</v>
      </c>
      <c r="AD103" s="27">
        <f t="shared" si="49"/>
        <v>1</v>
      </c>
      <c r="AE103" s="28">
        <f t="shared" si="43"/>
        <v>4.5</v>
      </c>
      <c r="AF103" s="29">
        <f>'[2]กันยายน 64 '!E103</f>
        <v>8397</v>
      </c>
      <c r="AG103" s="27">
        <f t="shared" si="50"/>
        <v>0</v>
      </c>
      <c r="AH103" s="28">
        <f t="shared" si="44"/>
        <v>0</v>
      </c>
      <c r="AI103" s="29">
        <f>'[2]ตุลาคม 64 '!E103</f>
        <v>8399</v>
      </c>
      <c r="AJ103" s="27">
        <f t="shared" si="51"/>
        <v>2</v>
      </c>
      <c r="AK103" s="28">
        <f t="shared" si="45"/>
        <v>9</v>
      </c>
      <c r="AL103" s="29">
        <f>'[2]พฤศจิกายน 64'!E103</f>
        <v>8482</v>
      </c>
      <c r="AM103" s="27">
        <f t="shared" si="52"/>
        <v>83</v>
      </c>
      <c r="AN103" s="28">
        <f t="shared" si="46"/>
        <v>373.5</v>
      </c>
      <c r="AO103" s="29">
        <f>'[2]ธันวาคม 64 '!E103</f>
        <v>8551</v>
      </c>
      <c r="AP103" s="27">
        <f t="shared" si="53"/>
        <v>69</v>
      </c>
      <c r="AQ103" s="28">
        <f t="shared" si="47"/>
        <v>310.5</v>
      </c>
    </row>
    <row r="104" spans="1:43" x14ac:dyDescent="0.55000000000000004">
      <c r="A104" s="13">
        <v>9</v>
      </c>
      <c r="B104" s="24" t="s">
        <v>121</v>
      </c>
      <c r="C104" s="25"/>
      <c r="D104" s="26"/>
      <c r="E104" s="27">
        <f>'[2]ธันวาคม 63'!E104</f>
        <v>4974</v>
      </c>
      <c r="F104" s="27"/>
      <c r="G104" s="28"/>
      <c r="H104" s="29">
        <f>'[2]มกราคม 64'!E104</f>
        <v>5034</v>
      </c>
      <c r="I104" s="27">
        <f t="shared" si="30"/>
        <v>60</v>
      </c>
      <c r="J104" s="28">
        <f t="shared" si="31"/>
        <v>270</v>
      </c>
      <c r="K104" s="29">
        <f>'[2]กุมภาพันธ์ 64'!E104</f>
        <v>5085</v>
      </c>
      <c r="L104" s="27">
        <f t="shared" si="32"/>
        <v>51</v>
      </c>
      <c r="M104" s="28">
        <f t="shared" si="33"/>
        <v>229.5</v>
      </c>
      <c r="N104" s="29">
        <f>'[2]มีนาคม 64'!E104</f>
        <v>5183</v>
      </c>
      <c r="O104" s="27">
        <f t="shared" si="34"/>
        <v>98</v>
      </c>
      <c r="P104" s="28">
        <f t="shared" si="35"/>
        <v>441</v>
      </c>
      <c r="Q104" s="29">
        <f>'[2]เมษายน 64 '!E104</f>
        <v>5318</v>
      </c>
      <c r="R104" s="27">
        <f t="shared" si="36"/>
        <v>135</v>
      </c>
      <c r="S104" s="28">
        <f t="shared" si="37"/>
        <v>607.5</v>
      </c>
      <c r="T104" s="29">
        <f>'[2]พฤษภาคม 64'!E104</f>
        <v>5524</v>
      </c>
      <c r="U104" s="27">
        <f t="shared" si="38"/>
        <v>206</v>
      </c>
      <c r="V104" s="28">
        <f t="shared" si="39"/>
        <v>927</v>
      </c>
      <c r="W104" s="29">
        <f>'[2]มิถุนายน 64 '!E104</f>
        <v>5769</v>
      </c>
      <c r="X104" s="27">
        <f t="shared" si="48"/>
        <v>245</v>
      </c>
      <c r="Y104" s="28">
        <f t="shared" si="40"/>
        <v>1102.5</v>
      </c>
      <c r="Z104" s="29">
        <f>'[2]กรกฏาคม 64 '!E104</f>
        <v>5943</v>
      </c>
      <c r="AA104" s="27">
        <f t="shared" si="41"/>
        <v>174</v>
      </c>
      <c r="AB104" s="28">
        <f t="shared" si="42"/>
        <v>783</v>
      </c>
      <c r="AC104" s="29">
        <f>'[2]สิงหาคม 64 '!E104</f>
        <v>6190</v>
      </c>
      <c r="AD104" s="27">
        <f t="shared" si="49"/>
        <v>247</v>
      </c>
      <c r="AE104" s="28">
        <f t="shared" si="43"/>
        <v>1111.5</v>
      </c>
      <c r="AF104" s="29">
        <f>'[2]กันยายน 64 '!E104</f>
        <v>6377</v>
      </c>
      <c r="AG104" s="27">
        <f t="shared" si="50"/>
        <v>187</v>
      </c>
      <c r="AH104" s="28">
        <f t="shared" si="44"/>
        <v>841.5</v>
      </c>
      <c r="AI104" s="29">
        <f>'[2]ตุลาคม 64 '!E104</f>
        <v>6537</v>
      </c>
      <c r="AJ104" s="27">
        <f t="shared" si="51"/>
        <v>160</v>
      </c>
      <c r="AK104" s="28">
        <f t="shared" si="45"/>
        <v>720</v>
      </c>
      <c r="AL104" s="29">
        <f>'[2]พฤศจิกายน 64'!E104</f>
        <v>6709</v>
      </c>
      <c r="AM104" s="27">
        <f t="shared" si="52"/>
        <v>172</v>
      </c>
      <c r="AN104" s="28">
        <f t="shared" si="46"/>
        <v>774</v>
      </c>
      <c r="AO104" s="29">
        <f>'[2]ธันวาคม 64 '!E104</f>
        <v>6766</v>
      </c>
      <c r="AP104" s="27">
        <f t="shared" si="53"/>
        <v>57</v>
      </c>
      <c r="AQ104" s="28">
        <f t="shared" si="47"/>
        <v>256.5</v>
      </c>
    </row>
    <row r="105" spans="1:43" x14ac:dyDescent="0.55000000000000004">
      <c r="A105" s="13">
        <v>10</v>
      </c>
      <c r="B105" s="24" t="s">
        <v>122</v>
      </c>
      <c r="C105" s="25"/>
      <c r="D105" s="26"/>
      <c r="E105" s="27">
        <f>'[2]ธันวาคม 63'!E105</f>
        <v>8804</v>
      </c>
      <c r="F105" s="27"/>
      <c r="G105" s="28"/>
      <c r="H105" s="29">
        <f>'[2]มกราคม 64'!E105</f>
        <v>8804</v>
      </c>
      <c r="I105" s="27">
        <f t="shared" si="30"/>
        <v>0</v>
      </c>
      <c r="J105" s="28">
        <f t="shared" si="31"/>
        <v>0</v>
      </c>
      <c r="K105" s="29">
        <f>'[2]กุมภาพันธ์ 64'!E105</f>
        <v>8804</v>
      </c>
      <c r="L105" s="27">
        <f t="shared" si="32"/>
        <v>0</v>
      </c>
      <c r="M105" s="28">
        <f t="shared" si="33"/>
        <v>0</v>
      </c>
      <c r="N105" s="29">
        <f>'[2]มีนาคม 64'!E105</f>
        <v>8804</v>
      </c>
      <c r="O105" s="27">
        <f t="shared" si="34"/>
        <v>0</v>
      </c>
      <c r="P105" s="28">
        <f t="shared" si="35"/>
        <v>0</v>
      </c>
      <c r="Q105" s="29">
        <f>'[2]เมษายน 64 '!E105</f>
        <v>8804</v>
      </c>
      <c r="R105" s="27">
        <f t="shared" si="36"/>
        <v>0</v>
      </c>
      <c r="S105" s="28">
        <f t="shared" si="37"/>
        <v>0</v>
      </c>
      <c r="T105" s="29">
        <f>'[2]พฤษภาคม 64'!E105</f>
        <v>8804</v>
      </c>
      <c r="U105" s="27">
        <f t="shared" si="38"/>
        <v>0</v>
      </c>
      <c r="V105" s="28">
        <f t="shared" si="39"/>
        <v>0</v>
      </c>
      <c r="W105" s="29">
        <f>'[2]มิถุนายน 64 '!E105</f>
        <v>8804</v>
      </c>
      <c r="X105" s="27">
        <f t="shared" si="48"/>
        <v>0</v>
      </c>
      <c r="Y105" s="28">
        <f t="shared" si="40"/>
        <v>0</v>
      </c>
      <c r="Z105" s="29">
        <f>'[2]กรกฏาคม 64 '!E105</f>
        <v>8804</v>
      </c>
      <c r="AA105" s="27">
        <f t="shared" si="41"/>
        <v>0</v>
      </c>
      <c r="AB105" s="28">
        <f t="shared" si="42"/>
        <v>0</v>
      </c>
      <c r="AC105" s="29">
        <f>'[2]สิงหาคม 64 '!E105</f>
        <v>8804</v>
      </c>
      <c r="AD105" s="27">
        <f t="shared" si="49"/>
        <v>0</v>
      </c>
      <c r="AE105" s="28">
        <f t="shared" si="43"/>
        <v>0</v>
      </c>
      <c r="AF105" s="29">
        <f>'[2]กันยายน 64 '!E105</f>
        <v>8804</v>
      </c>
      <c r="AG105" s="27">
        <f t="shared" si="50"/>
        <v>0</v>
      </c>
      <c r="AH105" s="28">
        <f t="shared" si="44"/>
        <v>0</v>
      </c>
      <c r="AI105" s="29">
        <f>'[2]ตุลาคม 64 '!E105</f>
        <v>8804</v>
      </c>
      <c r="AJ105" s="27">
        <f t="shared" si="51"/>
        <v>0</v>
      </c>
      <c r="AK105" s="28">
        <f t="shared" si="45"/>
        <v>0</v>
      </c>
      <c r="AL105" s="29">
        <f>'[2]พฤศจิกายน 64'!E105</f>
        <v>8804</v>
      </c>
      <c r="AM105" s="27">
        <f t="shared" si="52"/>
        <v>0</v>
      </c>
      <c r="AN105" s="28">
        <f t="shared" si="46"/>
        <v>0</v>
      </c>
      <c r="AO105" s="29">
        <f>'[2]ธันวาคม 64 '!E105</f>
        <v>8804</v>
      </c>
      <c r="AP105" s="27">
        <f t="shared" si="53"/>
        <v>0</v>
      </c>
      <c r="AQ105" s="28">
        <f t="shared" si="47"/>
        <v>0</v>
      </c>
    </row>
    <row r="106" spans="1:43" x14ac:dyDescent="0.55000000000000004">
      <c r="A106" s="13">
        <v>11</v>
      </c>
      <c r="B106" s="24" t="s">
        <v>123</v>
      </c>
      <c r="C106" s="25"/>
      <c r="D106" s="26"/>
      <c r="E106" s="27">
        <f>'[2]ธันวาคม 63'!E106</f>
        <v>529</v>
      </c>
      <c r="F106" s="27"/>
      <c r="G106" s="28"/>
      <c r="H106" s="29">
        <f>'[2]มกราคม 64'!E106</f>
        <v>596</v>
      </c>
      <c r="I106" s="27">
        <f t="shared" si="30"/>
        <v>67</v>
      </c>
      <c r="J106" s="28">
        <f t="shared" si="31"/>
        <v>301.5</v>
      </c>
      <c r="K106" s="29">
        <f>'[2]กุมภาพันธ์ 64'!E106</f>
        <v>650</v>
      </c>
      <c r="L106" s="27">
        <f t="shared" si="32"/>
        <v>54</v>
      </c>
      <c r="M106" s="28">
        <f t="shared" si="33"/>
        <v>243</v>
      </c>
      <c r="N106" s="29">
        <f>'[2]มีนาคม 64'!E106</f>
        <v>760</v>
      </c>
      <c r="O106" s="27">
        <f t="shared" si="34"/>
        <v>110</v>
      </c>
      <c r="P106" s="28">
        <f t="shared" si="35"/>
        <v>495</v>
      </c>
      <c r="Q106" s="29">
        <f>'[2]เมษายน 64 '!E106</f>
        <v>868</v>
      </c>
      <c r="R106" s="27">
        <f t="shared" si="36"/>
        <v>108</v>
      </c>
      <c r="S106" s="28">
        <f t="shared" si="37"/>
        <v>486</v>
      </c>
      <c r="T106" s="29">
        <f>'[2]พฤษภาคม 64'!E106</f>
        <v>1071</v>
      </c>
      <c r="U106" s="27">
        <f t="shared" si="38"/>
        <v>203</v>
      </c>
      <c r="V106" s="28">
        <f t="shared" si="39"/>
        <v>913.5</v>
      </c>
      <c r="W106" s="29">
        <f>'[2]มิถุนายน 64 '!E106</f>
        <v>1233</v>
      </c>
      <c r="X106" s="27">
        <f t="shared" si="48"/>
        <v>162</v>
      </c>
      <c r="Y106" s="28">
        <f t="shared" si="40"/>
        <v>729</v>
      </c>
      <c r="Z106" s="29">
        <f>'[2]กรกฏาคม 64 '!E106</f>
        <v>1412</v>
      </c>
      <c r="AA106" s="27">
        <f t="shared" si="41"/>
        <v>179</v>
      </c>
      <c r="AB106" s="28">
        <f t="shared" si="42"/>
        <v>805.5</v>
      </c>
      <c r="AC106" s="29">
        <f>'[2]สิงหาคม 64 '!E106</f>
        <v>1596</v>
      </c>
      <c r="AD106" s="27">
        <f t="shared" si="49"/>
        <v>184</v>
      </c>
      <c r="AE106" s="28">
        <f t="shared" si="43"/>
        <v>828</v>
      </c>
      <c r="AF106" s="29">
        <f>'[2]กันยายน 64 '!E106</f>
        <v>1779</v>
      </c>
      <c r="AG106" s="27">
        <f t="shared" si="50"/>
        <v>183</v>
      </c>
      <c r="AH106" s="28">
        <f t="shared" si="44"/>
        <v>823.5</v>
      </c>
      <c r="AI106" s="29">
        <f>'[2]ตุลาคม 64 '!E106</f>
        <v>1957</v>
      </c>
      <c r="AJ106" s="27">
        <f t="shared" si="51"/>
        <v>178</v>
      </c>
      <c r="AK106" s="28">
        <f t="shared" si="45"/>
        <v>801</v>
      </c>
      <c r="AL106" s="29">
        <f>'[2]พฤศจิกายน 64'!E106</f>
        <v>1995</v>
      </c>
      <c r="AM106" s="27">
        <f t="shared" si="52"/>
        <v>38</v>
      </c>
      <c r="AN106" s="28">
        <f t="shared" si="46"/>
        <v>171</v>
      </c>
      <c r="AO106" s="29">
        <f>'[2]ธันวาคม 64 '!E106</f>
        <v>1995</v>
      </c>
      <c r="AP106" s="27">
        <f t="shared" si="53"/>
        <v>0</v>
      </c>
      <c r="AQ106" s="28">
        <f t="shared" si="47"/>
        <v>0</v>
      </c>
    </row>
    <row r="107" spans="1:43" x14ac:dyDescent="0.55000000000000004">
      <c r="A107" s="13">
        <v>12</v>
      </c>
      <c r="B107" s="24" t="s">
        <v>124</v>
      </c>
      <c r="C107" s="25"/>
      <c r="D107" s="26"/>
      <c r="E107" s="27">
        <f>'[2]ธันวาคม 63'!E107</f>
        <v>2896</v>
      </c>
      <c r="F107" s="27"/>
      <c r="G107" s="28"/>
      <c r="H107" s="29">
        <f>'[2]มกราคม 64'!E107</f>
        <v>2896</v>
      </c>
      <c r="I107" s="27">
        <f t="shared" si="30"/>
        <v>0</v>
      </c>
      <c r="J107" s="28">
        <f t="shared" si="31"/>
        <v>0</v>
      </c>
      <c r="K107" s="29">
        <f>'[2]กุมภาพันธ์ 64'!E107</f>
        <v>2896</v>
      </c>
      <c r="L107" s="27">
        <f t="shared" si="32"/>
        <v>0</v>
      </c>
      <c r="M107" s="28">
        <f t="shared" si="33"/>
        <v>0</v>
      </c>
      <c r="N107" s="29">
        <f>'[2]มีนาคม 64'!E107</f>
        <v>2896</v>
      </c>
      <c r="O107" s="27">
        <f t="shared" si="34"/>
        <v>0</v>
      </c>
      <c r="P107" s="28">
        <f t="shared" si="35"/>
        <v>0</v>
      </c>
      <c r="Q107" s="29">
        <f>'[2]เมษายน 64 '!E107</f>
        <v>2896</v>
      </c>
      <c r="R107" s="27">
        <f t="shared" si="36"/>
        <v>0</v>
      </c>
      <c r="S107" s="28">
        <f t="shared" si="37"/>
        <v>0</v>
      </c>
      <c r="T107" s="29">
        <f>'[2]พฤษภาคม 64'!E107</f>
        <v>2896</v>
      </c>
      <c r="U107" s="27">
        <f t="shared" si="38"/>
        <v>0</v>
      </c>
      <c r="V107" s="28">
        <f t="shared" si="39"/>
        <v>0</v>
      </c>
      <c r="W107" s="29">
        <f>'[2]มิถุนายน 64 '!E107</f>
        <v>2896</v>
      </c>
      <c r="X107" s="27">
        <f t="shared" si="48"/>
        <v>0</v>
      </c>
      <c r="Y107" s="28">
        <f t="shared" si="40"/>
        <v>0</v>
      </c>
      <c r="Z107" s="29">
        <f>'[2]กรกฏาคม 64 '!E107</f>
        <v>2896</v>
      </c>
      <c r="AA107" s="27">
        <f t="shared" si="41"/>
        <v>0</v>
      </c>
      <c r="AB107" s="28">
        <f t="shared" si="42"/>
        <v>0</v>
      </c>
      <c r="AC107" s="29">
        <f>'[2]สิงหาคม 64 '!E107</f>
        <v>2896</v>
      </c>
      <c r="AD107" s="27">
        <f t="shared" si="49"/>
        <v>0</v>
      </c>
      <c r="AE107" s="28">
        <f t="shared" si="43"/>
        <v>0</v>
      </c>
      <c r="AF107" s="29">
        <f>'[2]กันยายน 64 '!E107</f>
        <v>2896</v>
      </c>
      <c r="AG107" s="27">
        <f t="shared" si="50"/>
        <v>0</v>
      </c>
      <c r="AH107" s="28">
        <f t="shared" si="44"/>
        <v>0</v>
      </c>
      <c r="AI107" s="29">
        <f>'[2]ตุลาคม 64 '!E107</f>
        <v>2896</v>
      </c>
      <c r="AJ107" s="27">
        <f t="shared" si="51"/>
        <v>0</v>
      </c>
      <c r="AK107" s="28">
        <f t="shared" si="45"/>
        <v>0</v>
      </c>
      <c r="AL107" s="29">
        <f>'[2]พฤศจิกายน 64'!E107</f>
        <v>2896</v>
      </c>
      <c r="AM107" s="27">
        <f t="shared" si="52"/>
        <v>0</v>
      </c>
      <c r="AN107" s="28">
        <f t="shared" si="46"/>
        <v>0</v>
      </c>
      <c r="AO107" s="29">
        <f>'[2]ธันวาคม 64 '!E107</f>
        <v>2896</v>
      </c>
      <c r="AP107" s="27">
        <f t="shared" si="53"/>
        <v>0</v>
      </c>
      <c r="AQ107" s="28">
        <f t="shared" si="47"/>
        <v>0</v>
      </c>
    </row>
    <row r="108" spans="1:43" x14ac:dyDescent="0.55000000000000004">
      <c r="A108" s="13">
        <v>13</v>
      </c>
      <c r="B108" s="24" t="s">
        <v>125</v>
      </c>
      <c r="C108" s="25"/>
      <c r="D108" s="26">
        <v>8481960</v>
      </c>
      <c r="E108" s="27">
        <f>'[2]ธันวาคม 63'!E108</f>
        <v>3870</v>
      </c>
      <c r="F108" s="27"/>
      <c r="G108" s="28"/>
      <c r="H108" s="29">
        <f>'[2]มกราคม 64'!E108</f>
        <v>3942</v>
      </c>
      <c r="I108" s="27">
        <f t="shared" si="30"/>
        <v>72</v>
      </c>
      <c r="J108" s="28">
        <f t="shared" si="31"/>
        <v>324</v>
      </c>
      <c r="K108" s="29">
        <f>'[2]กุมภาพันธ์ 64'!E108</f>
        <v>4002</v>
      </c>
      <c r="L108" s="27">
        <f t="shared" si="32"/>
        <v>60</v>
      </c>
      <c r="M108" s="28">
        <f t="shared" si="33"/>
        <v>270</v>
      </c>
      <c r="N108" s="29">
        <f>'[2]มีนาคม 64'!E108</f>
        <v>4048</v>
      </c>
      <c r="O108" s="27">
        <f t="shared" si="34"/>
        <v>46</v>
      </c>
      <c r="P108" s="28">
        <f t="shared" si="35"/>
        <v>207</v>
      </c>
      <c r="Q108" s="29">
        <f>'[2]เมษายน 64 '!E108</f>
        <v>4075</v>
      </c>
      <c r="R108" s="27">
        <f t="shared" si="36"/>
        <v>27</v>
      </c>
      <c r="S108" s="28">
        <f t="shared" si="37"/>
        <v>121.5</v>
      </c>
      <c r="T108" s="29">
        <f>'[2]พฤษภาคม 64'!E108</f>
        <v>4102</v>
      </c>
      <c r="U108" s="27">
        <f t="shared" si="38"/>
        <v>27</v>
      </c>
      <c r="V108" s="28">
        <f t="shared" si="39"/>
        <v>121.5</v>
      </c>
      <c r="W108" s="29">
        <f>'[2]มิถุนายน 64 '!E108</f>
        <v>4140</v>
      </c>
      <c r="X108" s="27">
        <f t="shared" si="48"/>
        <v>38</v>
      </c>
      <c r="Y108" s="28">
        <f t="shared" si="40"/>
        <v>171</v>
      </c>
      <c r="Z108" s="29">
        <f>'[2]กรกฏาคม 64 '!E108</f>
        <v>4177</v>
      </c>
      <c r="AA108" s="27">
        <f t="shared" si="41"/>
        <v>37</v>
      </c>
      <c r="AB108" s="28">
        <f t="shared" si="42"/>
        <v>166.5</v>
      </c>
      <c r="AC108" s="29">
        <f>'[2]สิงหาคม 64 '!E108</f>
        <v>4215</v>
      </c>
      <c r="AD108" s="27">
        <f t="shared" si="49"/>
        <v>38</v>
      </c>
      <c r="AE108" s="28">
        <f t="shared" si="43"/>
        <v>171</v>
      </c>
      <c r="AF108" s="29">
        <f>'[2]กันยายน 64 '!E108</f>
        <v>4259</v>
      </c>
      <c r="AG108" s="27">
        <f t="shared" si="50"/>
        <v>44</v>
      </c>
      <c r="AH108" s="28">
        <f t="shared" si="44"/>
        <v>198</v>
      </c>
      <c r="AI108" s="29">
        <f>'[2]ตุลาคม 64 '!E108</f>
        <v>4304</v>
      </c>
      <c r="AJ108" s="27">
        <f t="shared" si="51"/>
        <v>45</v>
      </c>
      <c r="AK108" s="28">
        <f t="shared" si="45"/>
        <v>202.5</v>
      </c>
      <c r="AL108" s="29">
        <f>'[2]พฤศจิกายน 64'!E108</f>
        <v>4352</v>
      </c>
      <c r="AM108" s="27">
        <f t="shared" si="52"/>
        <v>48</v>
      </c>
      <c r="AN108" s="28">
        <f t="shared" si="46"/>
        <v>216</v>
      </c>
      <c r="AO108" s="29">
        <f>'[2]ธันวาคม 64 '!E108</f>
        <v>4405</v>
      </c>
      <c r="AP108" s="27">
        <f t="shared" si="53"/>
        <v>53</v>
      </c>
      <c r="AQ108" s="28">
        <f t="shared" si="47"/>
        <v>238.5</v>
      </c>
    </row>
    <row r="109" spans="1:43" x14ac:dyDescent="0.55000000000000004">
      <c r="A109" s="13">
        <v>14</v>
      </c>
      <c r="B109" s="24" t="s">
        <v>126</v>
      </c>
      <c r="C109" s="25"/>
      <c r="D109" s="26"/>
      <c r="E109" s="27">
        <f>'[2]ธันวาคม 63'!E109</f>
        <v>3264</v>
      </c>
      <c r="F109" s="27"/>
      <c r="G109" s="28"/>
      <c r="H109" s="29">
        <f>'[2]มกราคม 64'!E109</f>
        <v>3332</v>
      </c>
      <c r="I109" s="27">
        <f t="shared" si="30"/>
        <v>68</v>
      </c>
      <c r="J109" s="28">
        <f t="shared" si="31"/>
        <v>306</v>
      </c>
      <c r="K109" s="29">
        <f>'[2]กุมภาพันธ์ 64'!E109</f>
        <v>3385</v>
      </c>
      <c r="L109" s="27">
        <f t="shared" si="32"/>
        <v>53</v>
      </c>
      <c r="M109" s="28">
        <f t="shared" si="33"/>
        <v>238.5</v>
      </c>
      <c r="N109" s="29">
        <f>'[2]มีนาคม 64'!E109</f>
        <v>3485</v>
      </c>
      <c r="O109" s="27">
        <f t="shared" si="34"/>
        <v>100</v>
      </c>
      <c r="P109" s="28">
        <f t="shared" si="35"/>
        <v>450</v>
      </c>
      <c r="Q109" s="29">
        <f>'[2]เมษายน 64 '!E109</f>
        <v>3554</v>
      </c>
      <c r="R109" s="27">
        <f t="shared" si="36"/>
        <v>69</v>
      </c>
      <c r="S109" s="28">
        <f t="shared" si="37"/>
        <v>310.5</v>
      </c>
      <c r="T109" s="29">
        <f>'[2]พฤษภาคม 64'!E109</f>
        <v>3715</v>
      </c>
      <c r="U109" s="27">
        <f t="shared" si="38"/>
        <v>161</v>
      </c>
      <c r="V109" s="28">
        <f t="shared" si="39"/>
        <v>724.5</v>
      </c>
      <c r="W109" s="29">
        <f>'[2]มิถุนายน 64 '!E109</f>
        <v>3888</v>
      </c>
      <c r="X109" s="27">
        <f t="shared" si="48"/>
        <v>173</v>
      </c>
      <c r="Y109" s="28">
        <f t="shared" si="40"/>
        <v>778.5</v>
      </c>
      <c r="Z109" s="29">
        <f>'[2]กรกฏาคม 64 '!E109</f>
        <v>3980</v>
      </c>
      <c r="AA109" s="27">
        <f t="shared" si="41"/>
        <v>92</v>
      </c>
      <c r="AB109" s="28">
        <f t="shared" si="42"/>
        <v>414</v>
      </c>
      <c r="AC109" s="29">
        <f>'[2]สิงหาคม 64 '!E109</f>
        <v>4114</v>
      </c>
      <c r="AD109" s="27">
        <f t="shared" si="49"/>
        <v>134</v>
      </c>
      <c r="AE109" s="28">
        <f t="shared" si="43"/>
        <v>603</v>
      </c>
      <c r="AF109" s="29">
        <f>'[2]กันยายน 64 '!E109</f>
        <v>4209</v>
      </c>
      <c r="AG109" s="27">
        <f t="shared" si="50"/>
        <v>95</v>
      </c>
      <c r="AH109" s="28">
        <f t="shared" si="44"/>
        <v>427.5</v>
      </c>
      <c r="AI109" s="29">
        <f>'[2]ตุลาคม 64 '!E109</f>
        <v>4282</v>
      </c>
      <c r="AJ109" s="27">
        <f t="shared" si="51"/>
        <v>73</v>
      </c>
      <c r="AK109" s="28">
        <f t="shared" si="45"/>
        <v>328.5</v>
      </c>
      <c r="AL109" s="29">
        <f>'[2]พฤศจิกายน 64'!E109</f>
        <v>4356</v>
      </c>
      <c r="AM109" s="27">
        <f t="shared" si="52"/>
        <v>74</v>
      </c>
      <c r="AN109" s="28">
        <f t="shared" si="46"/>
        <v>333</v>
      </c>
      <c r="AO109" s="29">
        <f>'[2]ธันวาคม 64 '!E109</f>
        <v>4386</v>
      </c>
      <c r="AP109" s="27">
        <f t="shared" si="53"/>
        <v>30</v>
      </c>
      <c r="AQ109" s="28">
        <f t="shared" si="47"/>
        <v>135</v>
      </c>
    </row>
    <row r="110" spans="1:43" x14ac:dyDescent="0.55000000000000004">
      <c r="A110" s="13">
        <v>15</v>
      </c>
      <c r="B110" s="24" t="s">
        <v>127</v>
      </c>
      <c r="C110" s="25"/>
      <c r="D110" s="26">
        <v>9383672</v>
      </c>
      <c r="E110" s="27">
        <f>'[2]ธันวาคม 63'!E110</f>
        <v>5029</v>
      </c>
      <c r="F110" s="27"/>
      <c r="G110" s="28"/>
      <c r="H110" s="29">
        <f>'[2]มกราคม 64'!E110</f>
        <v>5061</v>
      </c>
      <c r="I110" s="27">
        <f t="shared" si="30"/>
        <v>32</v>
      </c>
      <c r="J110" s="28">
        <f t="shared" si="31"/>
        <v>144</v>
      </c>
      <c r="K110" s="29">
        <f>'[2]กุมภาพันธ์ 64'!E110</f>
        <v>5092</v>
      </c>
      <c r="L110" s="27">
        <f t="shared" si="32"/>
        <v>31</v>
      </c>
      <c r="M110" s="28">
        <f t="shared" si="33"/>
        <v>139.5</v>
      </c>
      <c r="N110" s="29">
        <f>'[2]มีนาคม 64'!E110</f>
        <v>5129</v>
      </c>
      <c r="O110" s="27">
        <f t="shared" si="34"/>
        <v>37</v>
      </c>
      <c r="P110" s="28">
        <f t="shared" si="35"/>
        <v>166.5</v>
      </c>
      <c r="Q110" s="29">
        <f>'[2]เมษายน 64 '!E110</f>
        <v>5169</v>
      </c>
      <c r="R110" s="27">
        <f t="shared" si="36"/>
        <v>40</v>
      </c>
      <c r="S110" s="28">
        <f t="shared" si="37"/>
        <v>180</v>
      </c>
      <c r="T110" s="29">
        <f>'[2]พฤษภาคม 64'!E110</f>
        <v>5210</v>
      </c>
      <c r="U110" s="27">
        <f t="shared" si="38"/>
        <v>41</v>
      </c>
      <c r="V110" s="28">
        <f t="shared" si="39"/>
        <v>184.5</v>
      </c>
      <c r="W110" s="29">
        <f>'[2]มิถุนายน 64 '!E110</f>
        <v>5255</v>
      </c>
      <c r="X110" s="27">
        <f t="shared" si="48"/>
        <v>45</v>
      </c>
      <c r="Y110" s="28">
        <f t="shared" si="40"/>
        <v>202.5</v>
      </c>
      <c r="Z110" s="29">
        <f>'[2]กรกฏาคม 64 '!E110</f>
        <v>5293</v>
      </c>
      <c r="AA110" s="27">
        <f t="shared" si="41"/>
        <v>38</v>
      </c>
      <c r="AB110" s="28">
        <f t="shared" si="42"/>
        <v>171</v>
      </c>
      <c r="AC110" s="29">
        <f>'[2]สิงหาคม 64 '!E110</f>
        <v>5335</v>
      </c>
      <c r="AD110" s="27">
        <f t="shared" si="49"/>
        <v>42</v>
      </c>
      <c r="AE110" s="28">
        <f t="shared" si="43"/>
        <v>189</v>
      </c>
      <c r="AF110" s="29">
        <f>'[2]กันยายน 64 '!E110</f>
        <v>5373</v>
      </c>
      <c r="AG110" s="27">
        <f t="shared" si="50"/>
        <v>38</v>
      </c>
      <c r="AH110" s="28">
        <f t="shared" si="44"/>
        <v>171</v>
      </c>
      <c r="AI110" s="29">
        <f>'[2]ตุลาคม 64 '!E110</f>
        <v>5408</v>
      </c>
      <c r="AJ110" s="27">
        <f t="shared" si="51"/>
        <v>35</v>
      </c>
      <c r="AK110" s="28">
        <f t="shared" si="45"/>
        <v>157.5</v>
      </c>
      <c r="AL110" s="29">
        <f>'[2]พฤศจิกายน 64'!E110</f>
        <v>5445</v>
      </c>
      <c r="AM110" s="27">
        <f t="shared" si="52"/>
        <v>37</v>
      </c>
      <c r="AN110" s="28">
        <f t="shared" si="46"/>
        <v>166.5</v>
      </c>
      <c r="AO110" s="29">
        <f>'[2]ธันวาคม 64 '!E110</f>
        <v>5473</v>
      </c>
      <c r="AP110" s="27">
        <f t="shared" si="53"/>
        <v>28</v>
      </c>
      <c r="AQ110" s="28">
        <f t="shared" si="47"/>
        <v>126</v>
      </c>
    </row>
    <row r="111" spans="1:43" x14ac:dyDescent="0.55000000000000004">
      <c r="A111" s="13">
        <v>16</v>
      </c>
      <c r="B111" s="24" t="s">
        <v>128</v>
      </c>
      <c r="C111" s="25"/>
      <c r="D111" s="26"/>
      <c r="E111" s="27">
        <f>'[2]ธันวาคม 63'!E111</f>
        <v>3282</v>
      </c>
      <c r="F111" s="27"/>
      <c r="G111" s="28"/>
      <c r="H111" s="29">
        <f>'[2]มกราคม 64'!E111</f>
        <v>3335</v>
      </c>
      <c r="I111" s="27">
        <f t="shared" si="30"/>
        <v>53</v>
      </c>
      <c r="J111" s="28">
        <f t="shared" si="31"/>
        <v>238.5</v>
      </c>
      <c r="K111" s="29">
        <f>'[2]กุมภาพันธ์ 64'!E111</f>
        <v>3391</v>
      </c>
      <c r="L111" s="27">
        <f t="shared" si="32"/>
        <v>56</v>
      </c>
      <c r="M111" s="28">
        <f t="shared" si="33"/>
        <v>252</v>
      </c>
      <c r="N111" s="29">
        <f>'[2]มีนาคม 64'!E111</f>
        <v>3486</v>
      </c>
      <c r="O111" s="27">
        <f t="shared" si="34"/>
        <v>95</v>
      </c>
      <c r="P111" s="28">
        <f t="shared" si="35"/>
        <v>427.5</v>
      </c>
      <c r="Q111" s="29">
        <f>'[2]เมษายน 64 '!E111</f>
        <v>3569</v>
      </c>
      <c r="R111" s="27">
        <f t="shared" si="36"/>
        <v>83</v>
      </c>
      <c r="S111" s="28">
        <f t="shared" si="37"/>
        <v>373.5</v>
      </c>
      <c r="T111" s="29">
        <f>'[2]พฤษภาคม 64'!E111</f>
        <v>3715</v>
      </c>
      <c r="U111" s="27">
        <f t="shared" si="38"/>
        <v>146</v>
      </c>
      <c r="V111" s="28">
        <f t="shared" si="39"/>
        <v>657</v>
      </c>
      <c r="W111" s="29">
        <f>'[2]มิถุนายน 64 '!E111</f>
        <v>3810</v>
      </c>
      <c r="X111" s="27">
        <f t="shared" si="48"/>
        <v>95</v>
      </c>
      <c r="Y111" s="28">
        <f t="shared" si="40"/>
        <v>427.5</v>
      </c>
      <c r="Z111" s="29">
        <f>'[2]กรกฏาคม 64 '!E111</f>
        <v>3862</v>
      </c>
      <c r="AA111" s="27">
        <f t="shared" si="41"/>
        <v>52</v>
      </c>
      <c r="AB111" s="28">
        <f t="shared" si="42"/>
        <v>234</v>
      </c>
      <c r="AC111" s="29">
        <f>'[2]สิงหาคม 64 '!E111</f>
        <v>3941</v>
      </c>
      <c r="AD111" s="27">
        <f t="shared" si="49"/>
        <v>79</v>
      </c>
      <c r="AE111" s="28">
        <f t="shared" si="43"/>
        <v>355.5</v>
      </c>
      <c r="AF111" s="29">
        <f>'[2]กันยายน 64 '!E111</f>
        <v>3998</v>
      </c>
      <c r="AG111" s="27">
        <f t="shared" si="50"/>
        <v>57</v>
      </c>
      <c r="AH111" s="28">
        <f t="shared" si="44"/>
        <v>256.5</v>
      </c>
      <c r="AI111" s="29">
        <f>'[2]ตุลาคม 64 '!E111</f>
        <v>4052</v>
      </c>
      <c r="AJ111" s="27">
        <f t="shared" si="51"/>
        <v>54</v>
      </c>
      <c r="AK111" s="28">
        <f t="shared" si="45"/>
        <v>243</v>
      </c>
      <c r="AL111" s="29">
        <f>'[2]พฤศจิกายน 64'!E111</f>
        <v>4103</v>
      </c>
      <c r="AM111" s="27">
        <f t="shared" si="52"/>
        <v>51</v>
      </c>
      <c r="AN111" s="28">
        <f t="shared" si="46"/>
        <v>229.5</v>
      </c>
      <c r="AO111" s="29">
        <f>'[2]ธันวาคม 64 '!E111</f>
        <v>4138</v>
      </c>
      <c r="AP111" s="27">
        <f t="shared" si="53"/>
        <v>35</v>
      </c>
      <c r="AQ111" s="28">
        <f t="shared" si="47"/>
        <v>157.5</v>
      </c>
    </row>
    <row r="112" spans="1:43" x14ac:dyDescent="0.55000000000000004">
      <c r="A112" s="17" t="s">
        <v>129</v>
      </c>
      <c r="B112" s="18"/>
      <c r="C112" s="19"/>
      <c r="D112" s="20"/>
      <c r="E112" s="21"/>
      <c r="F112" s="22"/>
      <c r="G112" s="23"/>
      <c r="H112" s="21"/>
      <c r="I112" s="22"/>
      <c r="J112" s="23"/>
      <c r="K112" s="21"/>
      <c r="L112" s="22"/>
      <c r="M112" s="23"/>
      <c r="N112" s="21"/>
      <c r="O112" s="22"/>
      <c r="P112" s="23"/>
      <c r="Q112" s="21"/>
      <c r="R112" s="22"/>
      <c r="S112" s="23"/>
      <c r="T112" s="21"/>
      <c r="U112" s="22"/>
      <c r="V112" s="23"/>
      <c r="W112" s="21"/>
      <c r="X112" s="22"/>
      <c r="Y112" s="23"/>
      <c r="Z112" s="21"/>
      <c r="AA112" s="22"/>
      <c r="AB112" s="23"/>
      <c r="AC112" s="21"/>
      <c r="AD112" s="22"/>
      <c r="AE112" s="23"/>
      <c r="AF112" s="21"/>
      <c r="AG112" s="22"/>
      <c r="AH112" s="23"/>
      <c r="AI112" s="21"/>
      <c r="AJ112" s="22"/>
      <c r="AK112" s="23"/>
      <c r="AL112" s="21"/>
      <c r="AM112" s="22"/>
      <c r="AN112" s="23"/>
      <c r="AO112" s="21"/>
      <c r="AP112" s="22"/>
      <c r="AQ112" s="23"/>
    </row>
    <row r="113" spans="1:43" x14ac:dyDescent="0.55000000000000004">
      <c r="A113" s="13">
        <v>1</v>
      </c>
      <c r="B113" s="24" t="s">
        <v>130</v>
      </c>
      <c r="C113" s="25"/>
      <c r="D113" s="26"/>
      <c r="E113" s="27">
        <f>'[2]ธันวาคม 63'!E113</f>
        <v>7795</v>
      </c>
      <c r="F113" s="27"/>
      <c r="G113" s="28"/>
      <c r="H113" s="29">
        <f>'[2]มกราคม 64'!E113</f>
        <v>7806</v>
      </c>
      <c r="I113" s="27">
        <f t="shared" si="30"/>
        <v>11</v>
      </c>
      <c r="J113" s="28">
        <f t="shared" si="31"/>
        <v>49.5</v>
      </c>
      <c r="K113" s="29">
        <f>'[2]กุมภาพันธ์ 64'!E113</f>
        <v>7815</v>
      </c>
      <c r="L113" s="27">
        <f t="shared" si="32"/>
        <v>9</v>
      </c>
      <c r="M113" s="28">
        <f t="shared" si="33"/>
        <v>40.5</v>
      </c>
      <c r="N113" s="29">
        <f>'[2]มีนาคม 64'!E113</f>
        <v>7826</v>
      </c>
      <c r="O113" s="27">
        <f t="shared" si="34"/>
        <v>11</v>
      </c>
      <c r="P113" s="28">
        <f t="shared" si="35"/>
        <v>49.5</v>
      </c>
      <c r="Q113" s="29">
        <f>'[2]เมษายน 64 '!E113</f>
        <v>7839</v>
      </c>
      <c r="R113" s="27">
        <f t="shared" si="36"/>
        <v>13</v>
      </c>
      <c r="S113" s="28">
        <f t="shared" si="37"/>
        <v>58.5</v>
      </c>
      <c r="T113" s="29">
        <f>'[2]พฤษภาคม 64'!E113</f>
        <v>7851</v>
      </c>
      <c r="U113" s="27">
        <f t="shared" si="38"/>
        <v>12</v>
      </c>
      <c r="V113" s="28">
        <f t="shared" si="39"/>
        <v>54</v>
      </c>
      <c r="W113" s="29">
        <f>'[2]มิถุนายน 64 '!E113</f>
        <v>7865</v>
      </c>
      <c r="X113" s="27">
        <f t="shared" si="48"/>
        <v>14</v>
      </c>
      <c r="Y113" s="28">
        <f t="shared" si="40"/>
        <v>63</v>
      </c>
      <c r="Z113" s="29">
        <f>'[2]กรกฏาคม 64 '!E113</f>
        <v>7876</v>
      </c>
      <c r="AA113" s="27">
        <f t="shared" si="41"/>
        <v>11</v>
      </c>
      <c r="AB113" s="28">
        <f t="shared" si="42"/>
        <v>49.5</v>
      </c>
      <c r="AC113" s="29">
        <f>'[2]สิงหาคม 64 '!E113</f>
        <v>7890</v>
      </c>
      <c r="AD113" s="27">
        <f t="shared" si="49"/>
        <v>14</v>
      </c>
      <c r="AE113" s="28">
        <f t="shared" si="43"/>
        <v>63</v>
      </c>
      <c r="AF113" s="29">
        <f>'[2]กันยายน 64 '!E113</f>
        <v>7908</v>
      </c>
      <c r="AG113" s="27">
        <f t="shared" si="50"/>
        <v>18</v>
      </c>
      <c r="AH113" s="28">
        <f t="shared" si="44"/>
        <v>81</v>
      </c>
      <c r="AI113" s="29">
        <f>'[2]ตุลาคม 64 '!E113</f>
        <v>7935</v>
      </c>
      <c r="AJ113" s="27">
        <f t="shared" si="51"/>
        <v>27</v>
      </c>
      <c r="AK113" s="28">
        <f t="shared" si="45"/>
        <v>121.5</v>
      </c>
      <c r="AL113" s="29">
        <f>'[2]พฤศจิกายน 64'!E113</f>
        <v>7963</v>
      </c>
      <c r="AM113" s="27">
        <f t="shared" si="52"/>
        <v>28</v>
      </c>
      <c r="AN113" s="28">
        <f t="shared" si="46"/>
        <v>126</v>
      </c>
      <c r="AO113" s="29">
        <f>'[2]ธันวาคม 64 '!E113</f>
        <v>7987</v>
      </c>
      <c r="AP113" s="27">
        <f t="shared" si="53"/>
        <v>24</v>
      </c>
      <c r="AQ113" s="28">
        <f t="shared" si="47"/>
        <v>108</v>
      </c>
    </row>
    <row r="114" spans="1:43" x14ac:dyDescent="0.55000000000000004">
      <c r="A114" s="13">
        <v>2</v>
      </c>
      <c r="B114" s="24" t="s">
        <v>131</v>
      </c>
      <c r="C114" s="25"/>
      <c r="D114" s="26"/>
      <c r="E114" s="27">
        <f>'[2]ธันวาคม 63'!E114</f>
        <v>3572</v>
      </c>
      <c r="F114" s="27"/>
      <c r="G114" s="28"/>
      <c r="H114" s="29">
        <f>'[2]มกราคม 64'!E114</f>
        <v>3648</v>
      </c>
      <c r="I114" s="27">
        <f t="shared" si="30"/>
        <v>76</v>
      </c>
      <c r="J114" s="28">
        <f t="shared" si="31"/>
        <v>342</v>
      </c>
      <c r="K114" s="29">
        <f>'[2]กุมภาพันธ์ 64'!E114</f>
        <v>3731</v>
      </c>
      <c r="L114" s="27">
        <f t="shared" si="32"/>
        <v>83</v>
      </c>
      <c r="M114" s="28">
        <f t="shared" si="33"/>
        <v>373.5</v>
      </c>
      <c r="N114" s="29">
        <f>'[2]มีนาคม 64'!E114</f>
        <v>3830</v>
      </c>
      <c r="O114" s="27">
        <f t="shared" si="34"/>
        <v>99</v>
      </c>
      <c r="P114" s="28">
        <f t="shared" si="35"/>
        <v>445.5</v>
      </c>
      <c r="Q114" s="29">
        <f>'[2]เมษายน 64 '!E114</f>
        <v>3982</v>
      </c>
      <c r="R114" s="27">
        <f t="shared" si="36"/>
        <v>152</v>
      </c>
      <c r="S114" s="28">
        <f t="shared" si="37"/>
        <v>684</v>
      </c>
      <c r="T114" s="29">
        <f>'[2]พฤษภาคม 64'!E114</f>
        <v>4103</v>
      </c>
      <c r="U114" s="27">
        <f t="shared" si="38"/>
        <v>121</v>
      </c>
      <c r="V114" s="28">
        <f t="shared" si="39"/>
        <v>544.5</v>
      </c>
      <c r="W114" s="29">
        <f>'[2]มิถุนายน 64 '!E114</f>
        <v>4273</v>
      </c>
      <c r="X114" s="27">
        <f t="shared" si="48"/>
        <v>170</v>
      </c>
      <c r="Y114" s="28">
        <f t="shared" si="40"/>
        <v>765</v>
      </c>
      <c r="Z114" s="29">
        <f>'[2]กรกฏาคม 64 '!E114</f>
        <v>4433</v>
      </c>
      <c r="AA114" s="27">
        <f t="shared" si="41"/>
        <v>160</v>
      </c>
      <c r="AB114" s="28">
        <f t="shared" si="42"/>
        <v>720</v>
      </c>
      <c r="AC114" s="29">
        <f>'[2]สิงหาคม 64 '!E114</f>
        <v>4595</v>
      </c>
      <c r="AD114" s="27">
        <f t="shared" si="49"/>
        <v>162</v>
      </c>
      <c r="AE114" s="28">
        <f t="shared" si="43"/>
        <v>729</v>
      </c>
      <c r="AF114" s="29">
        <f>'[2]กันยายน 64 '!E114</f>
        <v>4673</v>
      </c>
      <c r="AG114" s="27">
        <f t="shared" si="50"/>
        <v>78</v>
      </c>
      <c r="AH114" s="28">
        <f t="shared" si="44"/>
        <v>351</v>
      </c>
      <c r="AI114" s="29">
        <f>'[2]ตุลาคม 64 '!E114</f>
        <v>4717</v>
      </c>
      <c r="AJ114" s="27">
        <f t="shared" si="51"/>
        <v>44</v>
      </c>
      <c r="AK114" s="28">
        <f t="shared" si="45"/>
        <v>198</v>
      </c>
      <c r="AL114" s="29">
        <f>'[2]พฤศจิกายน 64'!E114</f>
        <v>4795</v>
      </c>
      <c r="AM114" s="27">
        <f t="shared" si="52"/>
        <v>78</v>
      </c>
      <c r="AN114" s="28">
        <f t="shared" si="46"/>
        <v>351</v>
      </c>
      <c r="AO114" s="29">
        <f>'[2]ธันวาคม 64 '!E114</f>
        <v>4822</v>
      </c>
      <c r="AP114" s="27">
        <f t="shared" si="53"/>
        <v>27</v>
      </c>
      <c r="AQ114" s="28">
        <f t="shared" si="47"/>
        <v>121.5</v>
      </c>
    </row>
    <row r="115" spans="1:43" x14ac:dyDescent="0.55000000000000004">
      <c r="A115" s="13">
        <v>3</v>
      </c>
      <c r="B115" s="24" t="s">
        <v>132</v>
      </c>
      <c r="C115" s="25"/>
      <c r="D115" s="26"/>
      <c r="E115" s="27">
        <f>'[2]ธันวาคม 63'!E115</f>
        <v>7508</v>
      </c>
      <c r="F115" s="27"/>
      <c r="G115" s="28"/>
      <c r="H115" s="29">
        <f>'[2]มกราคม 64'!E115</f>
        <v>7577</v>
      </c>
      <c r="I115" s="27">
        <f t="shared" si="30"/>
        <v>69</v>
      </c>
      <c r="J115" s="28">
        <f t="shared" si="31"/>
        <v>310.5</v>
      </c>
      <c r="K115" s="29">
        <f>'[2]กุมภาพันธ์ 64'!E115</f>
        <v>7646</v>
      </c>
      <c r="L115" s="27">
        <f t="shared" si="32"/>
        <v>69</v>
      </c>
      <c r="M115" s="28">
        <f t="shared" si="33"/>
        <v>310.5</v>
      </c>
      <c r="N115" s="29">
        <f>'[2]มีนาคม 64'!E115</f>
        <v>7769</v>
      </c>
      <c r="O115" s="27">
        <f t="shared" si="34"/>
        <v>123</v>
      </c>
      <c r="P115" s="28">
        <f t="shared" si="35"/>
        <v>553.5</v>
      </c>
      <c r="Q115" s="29">
        <f>'[2]เมษายน 64 '!E115</f>
        <v>7863</v>
      </c>
      <c r="R115" s="27">
        <f t="shared" si="36"/>
        <v>94</v>
      </c>
      <c r="S115" s="28">
        <f t="shared" si="37"/>
        <v>423</v>
      </c>
      <c r="T115" s="29">
        <f>'[2]พฤษภาคม 64'!E115</f>
        <v>8029</v>
      </c>
      <c r="U115" s="27">
        <f t="shared" si="38"/>
        <v>166</v>
      </c>
      <c r="V115" s="28">
        <f t="shared" si="39"/>
        <v>747</v>
      </c>
      <c r="W115" s="29">
        <f>'[2]มิถุนายน 64 '!E115</f>
        <v>8138</v>
      </c>
      <c r="X115" s="27">
        <f t="shared" si="48"/>
        <v>109</v>
      </c>
      <c r="Y115" s="28">
        <f t="shared" si="40"/>
        <v>490.5</v>
      </c>
      <c r="Z115" s="29">
        <f>'[2]กรกฏาคม 64 '!E115</f>
        <v>8245</v>
      </c>
      <c r="AA115" s="27">
        <f t="shared" si="41"/>
        <v>107</v>
      </c>
      <c r="AB115" s="28">
        <f t="shared" si="42"/>
        <v>481.5</v>
      </c>
      <c r="AC115" s="29">
        <f>'[2]สิงหาคม 64 '!E115</f>
        <v>8404</v>
      </c>
      <c r="AD115" s="27">
        <f t="shared" si="49"/>
        <v>159</v>
      </c>
      <c r="AE115" s="28">
        <f t="shared" si="43"/>
        <v>715.5</v>
      </c>
      <c r="AF115" s="29">
        <f>'[2]กันยายน 64 '!E115</f>
        <v>8544</v>
      </c>
      <c r="AG115" s="27">
        <f t="shared" si="50"/>
        <v>140</v>
      </c>
      <c r="AH115" s="28">
        <f t="shared" si="44"/>
        <v>630</v>
      </c>
      <c r="AI115" s="29">
        <f>'[2]ตุลาคม 64 '!E115</f>
        <v>8685</v>
      </c>
      <c r="AJ115" s="27">
        <f t="shared" si="51"/>
        <v>141</v>
      </c>
      <c r="AK115" s="28">
        <f t="shared" si="45"/>
        <v>634.5</v>
      </c>
      <c r="AL115" s="29">
        <f>'[2]พฤศจิกายน 64'!E115</f>
        <v>8805</v>
      </c>
      <c r="AM115" s="27">
        <f t="shared" si="52"/>
        <v>120</v>
      </c>
      <c r="AN115" s="28">
        <f t="shared" si="46"/>
        <v>540</v>
      </c>
      <c r="AO115" s="29">
        <f>'[2]ธันวาคม 64 '!E115</f>
        <v>8845</v>
      </c>
      <c r="AP115" s="27">
        <f t="shared" si="53"/>
        <v>40</v>
      </c>
      <c r="AQ115" s="28">
        <f t="shared" si="47"/>
        <v>180</v>
      </c>
    </row>
    <row r="116" spans="1:43" x14ac:dyDescent="0.55000000000000004">
      <c r="A116" s="13">
        <v>4</v>
      </c>
      <c r="B116" s="24" t="s">
        <v>133</v>
      </c>
      <c r="C116" s="25"/>
      <c r="D116" s="26"/>
      <c r="E116" s="27">
        <f>'[2]ธันวาคม 63'!E116</f>
        <v>7238</v>
      </c>
      <c r="F116" s="27"/>
      <c r="G116" s="28"/>
      <c r="H116" s="29">
        <f>'[2]มกราคม 64'!E116</f>
        <v>7318</v>
      </c>
      <c r="I116" s="27">
        <f t="shared" si="30"/>
        <v>80</v>
      </c>
      <c r="J116" s="28">
        <f t="shared" si="31"/>
        <v>360</v>
      </c>
      <c r="K116" s="29">
        <f>'[2]กุมภาพันธ์ 64'!E116</f>
        <v>7388</v>
      </c>
      <c r="L116" s="27">
        <f t="shared" si="32"/>
        <v>70</v>
      </c>
      <c r="M116" s="28">
        <f t="shared" si="33"/>
        <v>315</v>
      </c>
      <c r="N116" s="29">
        <f>'[2]มีนาคม 64'!E116</f>
        <v>7457</v>
      </c>
      <c r="O116" s="27">
        <f t="shared" si="34"/>
        <v>69</v>
      </c>
      <c r="P116" s="28">
        <f t="shared" si="35"/>
        <v>310.5</v>
      </c>
      <c r="Q116" s="29">
        <f>'[2]เมษายน 64 '!E116</f>
        <v>7533</v>
      </c>
      <c r="R116" s="27">
        <f t="shared" si="36"/>
        <v>76</v>
      </c>
      <c r="S116" s="28">
        <f t="shared" si="37"/>
        <v>342</v>
      </c>
      <c r="T116" s="29">
        <f>'[2]พฤษภาคม 64'!E116</f>
        <v>7598</v>
      </c>
      <c r="U116" s="27">
        <f t="shared" si="38"/>
        <v>65</v>
      </c>
      <c r="V116" s="28">
        <f t="shared" si="39"/>
        <v>292.5</v>
      </c>
      <c r="W116" s="29">
        <f>'[2]มิถุนายน 64 '!E116</f>
        <v>7680</v>
      </c>
      <c r="X116" s="27">
        <f t="shared" si="48"/>
        <v>82</v>
      </c>
      <c r="Y116" s="28">
        <f t="shared" si="40"/>
        <v>369</v>
      </c>
      <c r="Z116" s="29">
        <f>'[2]กรกฏาคม 64 '!E116</f>
        <v>7747</v>
      </c>
      <c r="AA116" s="27">
        <f t="shared" si="41"/>
        <v>67</v>
      </c>
      <c r="AB116" s="28">
        <f t="shared" si="42"/>
        <v>301.5</v>
      </c>
      <c r="AC116" s="29">
        <f>'[2]สิงหาคม 64 '!E116</f>
        <v>7819</v>
      </c>
      <c r="AD116" s="27">
        <f t="shared" si="49"/>
        <v>72</v>
      </c>
      <c r="AE116" s="28">
        <f t="shared" si="43"/>
        <v>324</v>
      </c>
      <c r="AF116" s="29">
        <f>'[2]กันยายน 64 '!E116</f>
        <v>7883</v>
      </c>
      <c r="AG116" s="27">
        <f t="shared" si="50"/>
        <v>64</v>
      </c>
      <c r="AH116" s="28">
        <f t="shared" si="44"/>
        <v>288</v>
      </c>
      <c r="AI116" s="29">
        <f>'[2]ตุลาคม 64 '!E116</f>
        <v>7952</v>
      </c>
      <c r="AJ116" s="27">
        <f t="shared" si="51"/>
        <v>69</v>
      </c>
      <c r="AK116" s="28">
        <f t="shared" si="45"/>
        <v>310.5</v>
      </c>
      <c r="AL116" s="29">
        <f>'[2]พฤศจิกายน 64'!E116</f>
        <v>8015</v>
      </c>
      <c r="AM116" s="27">
        <f t="shared" si="52"/>
        <v>63</v>
      </c>
      <c r="AN116" s="28">
        <f t="shared" si="46"/>
        <v>283.5</v>
      </c>
      <c r="AO116" s="29">
        <f>'[2]ธันวาคม 64 '!E116</f>
        <v>8087</v>
      </c>
      <c r="AP116" s="27">
        <f t="shared" si="53"/>
        <v>72</v>
      </c>
      <c r="AQ116" s="28">
        <f t="shared" si="47"/>
        <v>324</v>
      </c>
    </row>
    <row r="117" spans="1:43" x14ac:dyDescent="0.55000000000000004">
      <c r="A117" s="13">
        <v>5</v>
      </c>
      <c r="B117" s="24" t="s">
        <v>134</v>
      </c>
      <c r="C117" s="25"/>
      <c r="D117" s="26"/>
      <c r="E117" s="27">
        <f>'[2]ธันวาคม 63'!E117</f>
        <v>3611</v>
      </c>
      <c r="F117" s="27"/>
      <c r="G117" s="28"/>
      <c r="H117" s="29">
        <f>'[2]มกราคม 64'!E117</f>
        <v>3620</v>
      </c>
      <c r="I117" s="27">
        <f t="shared" si="30"/>
        <v>9</v>
      </c>
      <c r="J117" s="28">
        <f t="shared" si="31"/>
        <v>40.5</v>
      </c>
      <c r="K117" s="29">
        <f>'[2]กุมภาพันธ์ 64'!E117</f>
        <v>3627</v>
      </c>
      <c r="L117" s="27">
        <f t="shared" si="32"/>
        <v>7</v>
      </c>
      <c r="M117" s="28">
        <f t="shared" si="33"/>
        <v>31.5</v>
      </c>
      <c r="N117" s="29">
        <f>'[2]มีนาคม 64'!E117</f>
        <v>3634</v>
      </c>
      <c r="O117" s="27">
        <f t="shared" si="34"/>
        <v>7</v>
      </c>
      <c r="P117" s="28">
        <f t="shared" si="35"/>
        <v>31.5</v>
      </c>
      <c r="Q117" s="29">
        <f>'[2]เมษายน 64 '!E117</f>
        <v>3642</v>
      </c>
      <c r="R117" s="27">
        <f t="shared" si="36"/>
        <v>8</v>
      </c>
      <c r="S117" s="28">
        <f t="shared" si="37"/>
        <v>36</v>
      </c>
      <c r="T117" s="29">
        <f>'[2]พฤษภาคม 64'!E117</f>
        <v>3649</v>
      </c>
      <c r="U117" s="27">
        <f t="shared" si="38"/>
        <v>7</v>
      </c>
      <c r="V117" s="28">
        <f t="shared" si="39"/>
        <v>31.5</v>
      </c>
      <c r="W117" s="29">
        <f>'[2]มิถุนายน 64 '!E117</f>
        <v>3657</v>
      </c>
      <c r="X117" s="27">
        <f t="shared" si="48"/>
        <v>8</v>
      </c>
      <c r="Y117" s="28">
        <f t="shared" si="40"/>
        <v>36</v>
      </c>
      <c r="Z117" s="29">
        <f>'[2]กรกฏาคม 64 '!E117</f>
        <v>3664</v>
      </c>
      <c r="AA117" s="27">
        <f t="shared" si="41"/>
        <v>7</v>
      </c>
      <c r="AB117" s="28">
        <f t="shared" si="42"/>
        <v>31.5</v>
      </c>
      <c r="AC117" s="29">
        <f>'[2]สิงหาคม 64 '!E117</f>
        <v>3672</v>
      </c>
      <c r="AD117" s="27">
        <f t="shared" si="49"/>
        <v>8</v>
      </c>
      <c r="AE117" s="28">
        <f t="shared" si="43"/>
        <v>36</v>
      </c>
      <c r="AF117" s="29">
        <f>'[2]กันยายน 64 '!E117</f>
        <v>3679</v>
      </c>
      <c r="AG117" s="27">
        <f t="shared" si="50"/>
        <v>7</v>
      </c>
      <c r="AH117" s="28">
        <f t="shared" si="44"/>
        <v>31.5</v>
      </c>
      <c r="AI117" s="29">
        <f>'[2]ตุลาคม 64 '!E117</f>
        <v>3687</v>
      </c>
      <c r="AJ117" s="27">
        <f t="shared" si="51"/>
        <v>8</v>
      </c>
      <c r="AK117" s="28">
        <f t="shared" si="45"/>
        <v>36</v>
      </c>
      <c r="AL117" s="29">
        <f>'[2]พฤศจิกายน 64'!E117</f>
        <v>3694</v>
      </c>
      <c r="AM117" s="27">
        <f t="shared" si="52"/>
        <v>7</v>
      </c>
      <c r="AN117" s="28">
        <f t="shared" si="46"/>
        <v>31.5</v>
      </c>
      <c r="AO117" s="29">
        <f>'[2]ธันวาคม 64 '!E117</f>
        <v>3701</v>
      </c>
      <c r="AP117" s="27">
        <f t="shared" si="53"/>
        <v>7</v>
      </c>
      <c r="AQ117" s="28">
        <f t="shared" si="47"/>
        <v>31.5</v>
      </c>
    </row>
    <row r="118" spans="1:43" x14ac:dyDescent="0.55000000000000004">
      <c r="A118" s="13">
        <v>6</v>
      </c>
      <c r="B118" s="24" t="s">
        <v>135</v>
      </c>
      <c r="C118" s="25"/>
      <c r="D118" s="26"/>
      <c r="E118" s="27">
        <f>'[2]ธันวาคม 63'!E118</f>
        <v>6505</v>
      </c>
      <c r="F118" s="27"/>
      <c r="G118" s="28"/>
      <c r="H118" s="29">
        <f>'[2]มกราคม 64'!E118</f>
        <v>6505</v>
      </c>
      <c r="I118" s="27">
        <f t="shared" si="30"/>
        <v>0</v>
      </c>
      <c r="J118" s="28">
        <f t="shared" si="31"/>
        <v>0</v>
      </c>
      <c r="K118" s="29">
        <f>'[2]กุมภาพันธ์ 64'!E118</f>
        <v>6505</v>
      </c>
      <c r="L118" s="27">
        <f t="shared" si="32"/>
        <v>0</v>
      </c>
      <c r="M118" s="28">
        <f t="shared" si="33"/>
        <v>0</v>
      </c>
      <c r="N118" s="29">
        <f>'[2]มีนาคม 64'!E118</f>
        <v>6505</v>
      </c>
      <c r="O118" s="27">
        <f t="shared" si="34"/>
        <v>0</v>
      </c>
      <c r="P118" s="28">
        <f t="shared" si="35"/>
        <v>0</v>
      </c>
      <c r="Q118" s="29">
        <f>'[2]เมษายน 64 '!E118</f>
        <v>6505</v>
      </c>
      <c r="R118" s="27">
        <f t="shared" si="36"/>
        <v>0</v>
      </c>
      <c r="S118" s="28">
        <f t="shared" si="37"/>
        <v>0</v>
      </c>
      <c r="T118" s="29">
        <f>'[2]พฤษภาคม 64'!E118</f>
        <v>6505</v>
      </c>
      <c r="U118" s="27">
        <f t="shared" si="38"/>
        <v>0</v>
      </c>
      <c r="V118" s="28">
        <f t="shared" si="39"/>
        <v>0</v>
      </c>
      <c r="W118" s="29">
        <f>'[2]มิถุนายน 64 '!E118</f>
        <v>6505</v>
      </c>
      <c r="X118" s="27">
        <f t="shared" si="48"/>
        <v>0</v>
      </c>
      <c r="Y118" s="28">
        <f t="shared" si="40"/>
        <v>0</v>
      </c>
      <c r="Z118" s="29">
        <f>'[2]กรกฏาคม 64 '!E118</f>
        <v>6505</v>
      </c>
      <c r="AA118" s="27">
        <f t="shared" si="41"/>
        <v>0</v>
      </c>
      <c r="AB118" s="28">
        <f t="shared" si="42"/>
        <v>0</v>
      </c>
      <c r="AC118" s="29">
        <f>'[2]สิงหาคม 64 '!E118</f>
        <v>6505</v>
      </c>
      <c r="AD118" s="27">
        <f t="shared" si="49"/>
        <v>0</v>
      </c>
      <c r="AE118" s="28">
        <f t="shared" si="43"/>
        <v>0</v>
      </c>
      <c r="AF118" s="29">
        <f>'[2]กันยายน 64 '!E118</f>
        <v>6505</v>
      </c>
      <c r="AG118" s="27">
        <f t="shared" si="50"/>
        <v>0</v>
      </c>
      <c r="AH118" s="28">
        <f t="shared" si="44"/>
        <v>0</v>
      </c>
      <c r="AI118" s="29">
        <f>'[2]ตุลาคม 64 '!E118</f>
        <v>6505</v>
      </c>
      <c r="AJ118" s="27">
        <f t="shared" si="51"/>
        <v>0</v>
      </c>
      <c r="AK118" s="28">
        <f t="shared" si="45"/>
        <v>0</v>
      </c>
      <c r="AL118" s="29">
        <f>'[2]พฤศจิกายน 64'!E118</f>
        <v>6505</v>
      </c>
      <c r="AM118" s="27">
        <f t="shared" si="52"/>
        <v>0</v>
      </c>
      <c r="AN118" s="28">
        <f t="shared" si="46"/>
        <v>0</v>
      </c>
      <c r="AO118" s="29">
        <f>'[2]ธันวาคม 64 '!E118</f>
        <v>6505</v>
      </c>
      <c r="AP118" s="27">
        <f t="shared" si="53"/>
        <v>0</v>
      </c>
      <c r="AQ118" s="28">
        <f t="shared" si="47"/>
        <v>0</v>
      </c>
    </row>
    <row r="119" spans="1:43" x14ac:dyDescent="0.55000000000000004">
      <c r="A119" s="13">
        <v>7</v>
      </c>
      <c r="B119" s="24" t="s">
        <v>136</v>
      </c>
      <c r="C119" s="25"/>
      <c r="D119" s="26"/>
      <c r="E119" s="27">
        <f>'[2]ธันวาคม 63'!E119</f>
        <v>4503</v>
      </c>
      <c r="F119" s="27"/>
      <c r="G119" s="28"/>
      <c r="H119" s="29">
        <f>'[2]มกราคม 64'!E119</f>
        <v>4657</v>
      </c>
      <c r="I119" s="27">
        <f t="shared" si="30"/>
        <v>154</v>
      </c>
      <c r="J119" s="28">
        <f t="shared" si="31"/>
        <v>693</v>
      </c>
      <c r="K119" s="29">
        <f>'[2]กุมภาพันธ์ 64'!E119</f>
        <v>4778</v>
      </c>
      <c r="L119" s="27">
        <f t="shared" si="32"/>
        <v>121</v>
      </c>
      <c r="M119" s="28">
        <f t="shared" si="33"/>
        <v>544.5</v>
      </c>
      <c r="N119" s="29">
        <f>'[2]มีนาคม 64'!E119</f>
        <v>5125</v>
      </c>
      <c r="O119" s="27">
        <f t="shared" si="34"/>
        <v>347</v>
      </c>
      <c r="P119" s="28">
        <f t="shared" si="35"/>
        <v>1561.5</v>
      </c>
      <c r="Q119" s="29">
        <f>'[2]เมษายน 64 '!E119</f>
        <v>5314</v>
      </c>
      <c r="R119" s="27">
        <f t="shared" si="36"/>
        <v>189</v>
      </c>
      <c r="S119" s="28">
        <f t="shared" si="37"/>
        <v>850.5</v>
      </c>
      <c r="T119" s="29">
        <f>'[2]พฤษภาคม 64'!E119</f>
        <v>5775</v>
      </c>
      <c r="U119" s="27">
        <f t="shared" si="38"/>
        <v>461</v>
      </c>
      <c r="V119" s="28">
        <f t="shared" si="39"/>
        <v>2074.5</v>
      </c>
      <c r="W119" s="29">
        <f>'[2]มิถุนายน 64 '!E119</f>
        <v>6137</v>
      </c>
      <c r="X119" s="27">
        <f t="shared" si="48"/>
        <v>362</v>
      </c>
      <c r="Y119" s="28">
        <f t="shared" si="40"/>
        <v>1629</v>
      </c>
      <c r="Z119" s="29">
        <f>'[2]กรกฏาคม 64 '!E119</f>
        <v>6490</v>
      </c>
      <c r="AA119" s="27">
        <f t="shared" si="41"/>
        <v>353</v>
      </c>
      <c r="AB119" s="28">
        <f t="shared" si="42"/>
        <v>1588.5</v>
      </c>
      <c r="AC119" s="29">
        <f>'[2]สิงหาคม 64 '!E119</f>
        <v>6946</v>
      </c>
      <c r="AD119" s="27">
        <f t="shared" si="49"/>
        <v>456</v>
      </c>
      <c r="AE119" s="28">
        <f t="shared" si="43"/>
        <v>2052</v>
      </c>
      <c r="AF119" s="29">
        <f>'[2]กันยายน 64 '!E119</f>
        <v>7176</v>
      </c>
      <c r="AG119" s="27">
        <f t="shared" si="50"/>
        <v>230</v>
      </c>
      <c r="AH119" s="28">
        <f t="shared" si="44"/>
        <v>1035</v>
      </c>
      <c r="AI119" s="29">
        <f>'[2]ตุลาคม 64 '!E119</f>
        <v>7435</v>
      </c>
      <c r="AJ119" s="27">
        <f t="shared" si="51"/>
        <v>259</v>
      </c>
      <c r="AK119" s="28">
        <f t="shared" si="45"/>
        <v>1165.5</v>
      </c>
      <c r="AL119" s="29">
        <f>'[2]พฤศจิกายน 64'!E119</f>
        <v>7685</v>
      </c>
      <c r="AM119" s="27">
        <f t="shared" si="52"/>
        <v>250</v>
      </c>
      <c r="AN119" s="28">
        <f t="shared" si="46"/>
        <v>1125</v>
      </c>
      <c r="AO119" s="29">
        <f>'[2]ธันวาคม 64 '!E119</f>
        <v>7794</v>
      </c>
      <c r="AP119" s="27">
        <f t="shared" si="53"/>
        <v>109</v>
      </c>
      <c r="AQ119" s="28">
        <f t="shared" si="47"/>
        <v>490.5</v>
      </c>
    </row>
    <row r="120" spans="1:43" x14ac:dyDescent="0.55000000000000004">
      <c r="A120" s="13">
        <v>8</v>
      </c>
      <c r="B120" s="24" t="s">
        <v>137</v>
      </c>
      <c r="C120" s="25"/>
      <c r="D120" s="26"/>
      <c r="E120" s="27">
        <f>'[2]ธันวาคม 63'!E120</f>
        <v>8206</v>
      </c>
      <c r="F120" s="27"/>
      <c r="G120" s="28"/>
      <c r="H120" s="29">
        <f>'[2]มกราคม 64'!E120</f>
        <v>8206</v>
      </c>
      <c r="I120" s="27">
        <f t="shared" si="30"/>
        <v>0</v>
      </c>
      <c r="J120" s="28">
        <f t="shared" si="31"/>
        <v>0</v>
      </c>
      <c r="K120" s="29">
        <f>'[2]กุมภาพันธ์ 64'!E120</f>
        <v>8206</v>
      </c>
      <c r="L120" s="27">
        <f t="shared" si="32"/>
        <v>0</v>
      </c>
      <c r="M120" s="28">
        <f t="shared" si="33"/>
        <v>0</v>
      </c>
      <c r="N120" s="29">
        <f>'[2]มีนาคม 64'!E120</f>
        <v>8206</v>
      </c>
      <c r="O120" s="27">
        <f t="shared" si="34"/>
        <v>0</v>
      </c>
      <c r="P120" s="28">
        <f t="shared" si="35"/>
        <v>0</v>
      </c>
      <c r="Q120" s="29">
        <f>'[2]เมษายน 64 '!E120</f>
        <v>9811</v>
      </c>
      <c r="R120" s="27">
        <f t="shared" si="36"/>
        <v>1605</v>
      </c>
      <c r="S120" s="28">
        <f t="shared" si="37"/>
        <v>7222.5</v>
      </c>
      <c r="T120" s="29">
        <f>'[2]พฤษภาคม 64'!E120</f>
        <v>9904</v>
      </c>
      <c r="U120" s="27">
        <f t="shared" si="38"/>
        <v>93</v>
      </c>
      <c r="V120" s="28">
        <f t="shared" si="39"/>
        <v>418.5</v>
      </c>
      <c r="W120" s="29">
        <f>'[2]มิถุนายน 64 '!E120</f>
        <v>9970</v>
      </c>
      <c r="X120" s="27">
        <f t="shared" si="48"/>
        <v>66</v>
      </c>
      <c r="Y120" s="28">
        <f t="shared" si="40"/>
        <v>297</v>
      </c>
      <c r="Z120" s="29">
        <f>'[2]กรกฏาคม 64 '!E120</f>
        <v>9993</v>
      </c>
      <c r="AA120" s="27">
        <f t="shared" si="41"/>
        <v>23</v>
      </c>
      <c r="AB120" s="28">
        <f t="shared" si="42"/>
        <v>103.5</v>
      </c>
      <c r="AC120" s="29">
        <f>'[2]สิงหาคม 64 '!E120</f>
        <v>9997</v>
      </c>
      <c r="AD120" s="27">
        <f t="shared" si="49"/>
        <v>4</v>
      </c>
      <c r="AE120" s="28">
        <f t="shared" si="43"/>
        <v>18</v>
      </c>
      <c r="AF120" s="29">
        <f>'[2]กันยายน 64 '!E120</f>
        <v>9997</v>
      </c>
      <c r="AG120" s="27">
        <f t="shared" si="50"/>
        <v>0</v>
      </c>
      <c r="AH120" s="28">
        <f t="shared" si="44"/>
        <v>0</v>
      </c>
      <c r="AI120" s="29">
        <f>'[2]ตุลาคม 64 '!E120</f>
        <v>101</v>
      </c>
      <c r="AJ120" s="33">
        <f>(10000-AF120)+AL120</f>
        <v>182</v>
      </c>
      <c r="AK120" s="28">
        <f t="shared" si="45"/>
        <v>819</v>
      </c>
      <c r="AL120" s="29">
        <f>'[2]พฤศจิกายน 64'!E120</f>
        <v>179</v>
      </c>
      <c r="AM120" s="27">
        <f t="shared" si="52"/>
        <v>78</v>
      </c>
      <c r="AN120" s="28">
        <f t="shared" si="46"/>
        <v>351</v>
      </c>
      <c r="AO120" s="29">
        <f>'[2]ธันวาคม 64 '!E120</f>
        <v>246</v>
      </c>
      <c r="AP120" s="27">
        <f t="shared" si="53"/>
        <v>67</v>
      </c>
      <c r="AQ120" s="28">
        <f t="shared" si="47"/>
        <v>301.5</v>
      </c>
    </row>
    <row r="121" spans="1:43" x14ac:dyDescent="0.55000000000000004">
      <c r="A121" s="13">
        <v>9</v>
      </c>
      <c r="B121" s="24" t="s">
        <v>138</v>
      </c>
      <c r="C121" s="25"/>
      <c r="D121" s="26"/>
      <c r="E121" s="27">
        <f>'[2]ธันวาคม 63'!E121</f>
        <v>4122</v>
      </c>
      <c r="F121" s="27"/>
      <c r="G121" s="28"/>
      <c r="H121" s="29">
        <f>'[2]มกราคม 64'!E121</f>
        <v>4208</v>
      </c>
      <c r="I121" s="27">
        <f t="shared" si="30"/>
        <v>86</v>
      </c>
      <c r="J121" s="28">
        <f t="shared" si="31"/>
        <v>387</v>
      </c>
      <c r="K121" s="29">
        <f>'[2]กุมภาพันธ์ 64'!E121</f>
        <v>4272</v>
      </c>
      <c r="L121" s="27">
        <f t="shared" si="32"/>
        <v>64</v>
      </c>
      <c r="M121" s="28">
        <f t="shared" si="33"/>
        <v>288</v>
      </c>
      <c r="N121" s="29">
        <f>'[2]มีนาคม 64'!E121</f>
        <v>4341</v>
      </c>
      <c r="O121" s="27">
        <f t="shared" si="34"/>
        <v>69</v>
      </c>
      <c r="P121" s="28">
        <f t="shared" si="35"/>
        <v>310.5</v>
      </c>
      <c r="Q121" s="29">
        <f>'[2]เมษายน 64 '!E121</f>
        <v>4415</v>
      </c>
      <c r="R121" s="27">
        <f t="shared" si="36"/>
        <v>74</v>
      </c>
      <c r="S121" s="28">
        <f t="shared" si="37"/>
        <v>333</v>
      </c>
      <c r="T121" s="29">
        <f>'[2]พฤษภาคม 64'!E121</f>
        <v>4487</v>
      </c>
      <c r="U121" s="27">
        <f t="shared" si="38"/>
        <v>72</v>
      </c>
      <c r="V121" s="28">
        <f t="shared" si="39"/>
        <v>324</v>
      </c>
      <c r="W121" s="29">
        <f>'[2]มิถุนายน 64 '!E121</f>
        <v>4565</v>
      </c>
      <c r="X121" s="27">
        <f t="shared" si="48"/>
        <v>78</v>
      </c>
      <c r="Y121" s="28">
        <f t="shared" si="40"/>
        <v>351</v>
      </c>
      <c r="Z121" s="29">
        <f>'[2]กรกฏาคม 64 '!E121</f>
        <v>4640</v>
      </c>
      <c r="AA121" s="27">
        <f t="shared" si="41"/>
        <v>75</v>
      </c>
      <c r="AB121" s="28">
        <f t="shared" si="42"/>
        <v>337.5</v>
      </c>
      <c r="AC121" s="29">
        <f>'[2]สิงหาคม 64 '!E121</f>
        <v>4719</v>
      </c>
      <c r="AD121" s="27">
        <f t="shared" si="49"/>
        <v>79</v>
      </c>
      <c r="AE121" s="28">
        <f t="shared" si="43"/>
        <v>355.5</v>
      </c>
      <c r="AF121" s="29">
        <f>'[2]กันยายน 64 '!E121</f>
        <v>4719</v>
      </c>
      <c r="AG121" s="27">
        <f t="shared" si="50"/>
        <v>0</v>
      </c>
      <c r="AH121" s="28">
        <f t="shared" si="44"/>
        <v>0</v>
      </c>
      <c r="AI121" s="29">
        <f>'[2]ตุลาคม 64 '!E121</f>
        <v>4859</v>
      </c>
      <c r="AJ121" s="27">
        <f t="shared" si="51"/>
        <v>140</v>
      </c>
      <c r="AK121" s="28">
        <f t="shared" si="45"/>
        <v>630</v>
      </c>
      <c r="AL121" s="29">
        <f>'[2]พฤศจิกายน 64'!E121</f>
        <v>4925</v>
      </c>
      <c r="AM121" s="27">
        <f t="shared" si="52"/>
        <v>66</v>
      </c>
      <c r="AN121" s="28">
        <f t="shared" si="46"/>
        <v>297</v>
      </c>
      <c r="AO121" s="29">
        <f>'[2]ธันวาคม 64 '!E121</f>
        <v>4983</v>
      </c>
      <c r="AP121" s="27">
        <f t="shared" si="53"/>
        <v>58</v>
      </c>
      <c r="AQ121" s="28">
        <f t="shared" si="47"/>
        <v>261</v>
      </c>
    </row>
    <row r="122" spans="1:43" x14ac:dyDescent="0.55000000000000004">
      <c r="A122" s="13">
        <v>10</v>
      </c>
      <c r="B122" s="24" t="s">
        <v>139</v>
      </c>
      <c r="C122" s="25"/>
      <c r="D122" s="26">
        <v>8721642</v>
      </c>
      <c r="E122" s="27">
        <f>'[2]ธันวาคม 63'!E122</f>
        <v>72</v>
      </c>
      <c r="F122" s="27"/>
      <c r="G122" s="28"/>
      <c r="H122" s="29">
        <f>'[2]มกราคม 64'!E122</f>
        <v>131</v>
      </c>
      <c r="I122" s="27">
        <f t="shared" si="30"/>
        <v>59</v>
      </c>
      <c r="J122" s="28">
        <f t="shared" si="31"/>
        <v>265.5</v>
      </c>
      <c r="K122" s="29">
        <f>'[2]กุมภาพันธ์ 64'!E122</f>
        <v>214</v>
      </c>
      <c r="L122" s="27">
        <f t="shared" si="32"/>
        <v>83</v>
      </c>
      <c r="M122" s="28">
        <f t="shared" si="33"/>
        <v>373.5</v>
      </c>
      <c r="N122" s="29">
        <f>'[2]มีนาคม 64'!E122</f>
        <v>406</v>
      </c>
      <c r="O122" s="27">
        <f t="shared" si="34"/>
        <v>192</v>
      </c>
      <c r="P122" s="28">
        <f t="shared" si="35"/>
        <v>864</v>
      </c>
      <c r="Q122" s="29">
        <f>'[2]เมษายน 64 '!E122</f>
        <v>651</v>
      </c>
      <c r="R122" s="27">
        <f t="shared" si="36"/>
        <v>245</v>
      </c>
      <c r="S122" s="28">
        <f t="shared" si="37"/>
        <v>1102.5</v>
      </c>
      <c r="T122" s="29">
        <f>'[2]พฤษภาคม 64'!E122</f>
        <v>974</v>
      </c>
      <c r="U122" s="27">
        <f t="shared" si="38"/>
        <v>323</v>
      </c>
      <c r="V122" s="28">
        <f t="shared" si="39"/>
        <v>1453.5</v>
      </c>
      <c r="W122" s="29">
        <f>'[2]มิถุนายน 64 '!E122</f>
        <v>1259</v>
      </c>
      <c r="X122" s="27">
        <f t="shared" si="48"/>
        <v>285</v>
      </c>
      <c r="Y122" s="28">
        <f t="shared" si="40"/>
        <v>1282.5</v>
      </c>
      <c r="Z122" s="29">
        <f>'[2]กรกฏาคม 64 '!E122</f>
        <v>1499</v>
      </c>
      <c r="AA122" s="27">
        <f t="shared" si="41"/>
        <v>240</v>
      </c>
      <c r="AB122" s="28">
        <f t="shared" si="42"/>
        <v>1080</v>
      </c>
      <c r="AC122" s="29">
        <f>'[2]สิงหาคม 64 '!E122</f>
        <v>1767</v>
      </c>
      <c r="AD122" s="27">
        <f t="shared" si="49"/>
        <v>268</v>
      </c>
      <c r="AE122" s="28">
        <f t="shared" si="43"/>
        <v>1206</v>
      </c>
      <c r="AF122" s="29">
        <f>'[2]กันยายน 64 '!E122</f>
        <v>1992</v>
      </c>
      <c r="AG122" s="27">
        <f t="shared" si="50"/>
        <v>225</v>
      </c>
      <c r="AH122" s="28">
        <f t="shared" si="44"/>
        <v>1012.5</v>
      </c>
      <c r="AI122" s="29">
        <f>'[2]ตุลาคม 64 '!E122</f>
        <v>2200</v>
      </c>
      <c r="AJ122" s="27">
        <f t="shared" si="51"/>
        <v>208</v>
      </c>
      <c r="AK122" s="28">
        <f t="shared" si="45"/>
        <v>936</v>
      </c>
      <c r="AL122" s="29">
        <f>'[2]พฤศจิกายน 64'!E122</f>
        <v>2415</v>
      </c>
      <c r="AM122" s="27">
        <f t="shared" si="52"/>
        <v>215</v>
      </c>
      <c r="AN122" s="28">
        <f t="shared" si="46"/>
        <v>967.5</v>
      </c>
      <c r="AO122" s="29">
        <f>'[2]ธันวาคม 64 '!E122</f>
        <v>2508</v>
      </c>
      <c r="AP122" s="27">
        <f t="shared" si="53"/>
        <v>93</v>
      </c>
      <c r="AQ122" s="28">
        <f t="shared" si="47"/>
        <v>418.5</v>
      </c>
    </row>
    <row r="123" spans="1:43" x14ac:dyDescent="0.55000000000000004">
      <c r="A123" s="13">
        <v>11</v>
      </c>
      <c r="B123" s="24" t="s">
        <v>140</v>
      </c>
      <c r="C123" s="25"/>
      <c r="D123" s="26">
        <v>9188341</v>
      </c>
      <c r="E123" s="27">
        <f>'[2]ธันวาคม 63'!E123</f>
        <v>1203</v>
      </c>
      <c r="F123" s="27"/>
      <c r="G123" s="28"/>
      <c r="H123" s="29">
        <f>'[2]มกราคม 64'!E123</f>
        <v>1310</v>
      </c>
      <c r="I123" s="27">
        <f t="shared" si="30"/>
        <v>107</v>
      </c>
      <c r="J123" s="28">
        <f t="shared" si="31"/>
        <v>481.5</v>
      </c>
      <c r="K123" s="29">
        <f>'[2]กุมภาพันธ์ 64'!E123</f>
        <v>1403</v>
      </c>
      <c r="L123" s="27">
        <f t="shared" si="32"/>
        <v>93</v>
      </c>
      <c r="M123" s="28">
        <f t="shared" si="33"/>
        <v>418.5</v>
      </c>
      <c r="N123" s="29">
        <f>'[2]มีนาคม 64'!E123</f>
        <v>1506</v>
      </c>
      <c r="O123" s="27">
        <f t="shared" si="34"/>
        <v>103</v>
      </c>
      <c r="P123" s="28">
        <f t="shared" si="35"/>
        <v>463.5</v>
      </c>
      <c r="Q123" s="29">
        <f>'[2]เมษายน 64 '!E123</f>
        <v>1627</v>
      </c>
      <c r="R123" s="27">
        <f t="shared" si="36"/>
        <v>121</v>
      </c>
      <c r="S123" s="28">
        <f t="shared" si="37"/>
        <v>544.5</v>
      </c>
      <c r="T123" s="29">
        <f>'[2]พฤษภาคม 64'!E123</f>
        <v>1736</v>
      </c>
      <c r="U123" s="27">
        <f t="shared" si="38"/>
        <v>109</v>
      </c>
      <c r="V123" s="28">
        <f t="shared" si="39"/>
        <v>490.5</v>
      </c>
      <c r="W123" s="29">
        <f>'[2]มิถุนายน 64 '!E123</f>
        <v>1858</v>
      </c>
      <c r="X123" s="27">
        <f t="shared" si="48"/>
        <v>122</v>
      </c>
      <c r="Y123" s="28">
        <f t="shared" si="40"/>
        <v>549</v>
      </c>
      <c r="Z123" s="29">
        <f>'[2]กรกฏาคม 64 '!E123</f>
        <v>1957</v>
      </c>
      <c r="AA123" s="27">
        <f t="shared" si="41"/>
        <v>99</v>
      </c>
      <c r="AB123" s="28">
        <f t="shared" si="42"/>
        <v>445.5</v>
      </c>
      <c r="AC123" s="29">
        <f>'[2]สิงหาคม 64 '!E123</f>
        <v>2067</v>
      </c>
      <c r="AD123" s="27">
        <f t="shared" si="49"/>
        <v>110</v>
      </c>
      <c r="AE123" s="28">
        <f t="shared" si="43"/>
        <v>495</v>
      </c>
      <c r="AF123" s="29">
        <f>'[2]กันยายน 64 '!E123</f>
        <v>2172</v>
      </c>
      <c r="AG123" s="27">
        <f t="shared" si="50"/>
        <v>105</v>
      </c>
      <c r="AH123" s="28">
        <f t="shared" si="44"/>
        <v>472.5</v>
      </c>
      <c r="AI123" s="29">
        <f>'[2]ตุลาคม 64 '!E123</f>
        <v>2260</v>
      </c>
      <c r="AJ123" s="27">
        <f t="shared" si="51"/>
        <v>88</v>
      </c>
      <c r="AK123" s="28">
        <f t="shared" si="45"/>
        <v>396</v>
      </c>
      <c r="AL123" s="29">
        <f>'[2]พฤศจิกายน 64'!E123</f>
        <v>2363</v>
      </c>
      <c r="AM123" s="27">
        <f t="shared" si="52"/>
        <v>103</v>
      </c>
      <c r="AN123" s="28">
        <f t="shared" si="46"/>
        <v>463.5</v>
      </c>
      <c r="AO123" s="29">
        <f>'[2]ธันวาคม 64 '!E123</f>
        <v>2456</v>
      </c>
      <c r="AP123" s="27">
        <f t="shared" si="53"/>
        <v>93</v>
      </c>
      <c r="AQ123" s="28">
        <f t="shared" si="47"/>
        <v>418.5</v>
      </c>
    </row>
    <row r="124" spans="1:43" x14ac:dyDescent="0.55000000000000004">
      <c r="A124" s="13">
        <v>12</v>
      </c>
      <c r="B124" s="24" t="s">
        <v>141</v>
      </c>
      <c r="C124" s="25"/>
      <c r="D124" s="26"/>
      <c r="E124" s="27">
        <f>'[2]ธันวาคม 63'!E124</f>
        <v>5175</v>
      </c>
      <c r="F124" s="27"/>
      <c r="G124" s="28"/>
      <c r="H124" s="29">
        <f>'[2]มกราคม 64'!E124</f>
        <v>5258</v>
      </c>
      <c r="I124" s="27">
        <f t="shared" si="30"/>
        <v>83</v>
      </c>
      <c r="J124" s="28">
        <f t="shared" si="31"/>
        <v>373.5</v>
      </c>
      <c r="K124" s="29">
        <f>'[2]กุมภาพันธ์ 64'!E124</f>
        <v>5337</v>
      </c>
      <c r="L124" s="27">
        <f t="shared" si="32"/>
        <v>79</v>
      </c>
      <c r="M124" s="28">
        <f t="shared" si="33"/>
        <v>355.5</v>
      </c>
      <c r="N124" s="29">
        <f>'[2]มีนาคม 64'!E124</f>
        <v>5486</v>
      </c>
      <c r="O124" s="27">
        <f t="shared" si="34"/>
        <v>149</v>
      </c>
      <c r="P124" s="28">
        <f t="shared" si="35"/>
        <v>670.5</v>
      </c>
      <c r="Q124" s="29">
        <f>'[2]เมษายน 64 '!E124</f>
        <v>5604</v>
      </c>
      <c r="R124" s="27">
        <f t="shared" si="36"/>
        <v>118</v>
      </c>
      <c r="S124" s="28">
        <f t="shared" si="37"/>
        <v>531</v>
      </c>
      <c r="T124" s="29">
        <f>'[2]พฤษภาคม 64'!E124</f>
        <v>5659</v>
      </c>
      <c r="U124" s="27">
        <f t="shared" si="38"/>
        <v>55</v>
      </c>
      <c r="V124" s="28">
        <f t="shared" si="39"/>
        <v>247.5</v>
      </c>
      <c r="W124" s="29">
        <f>'[2]มิถุนายน 64 '!E124</f>
        <v>5826</v>
      </c>
      <c r="X124" s="27">
        <f t="shared" si="48"/>
        <v>167</v>
      </c>
      <c r="Y124" s="28">
        <f t="shared" si="40"/>
        <v>751.5</v>
      </c>
      <c r="Z124" s="29">
        <f>'[2]กรกฏาคม 64 '!E124</f>
        <v>5985</v>
      </c>
      <c r="AA124" s="27">
        <f t="shared" si="41"/>
        <v>159</v>
      </c>
      <c r="AB124" s="28">
        <f t="shared" si="42"/>
        <v>715.5</v>
      </c>
      <c r="AC124" s="29">
        <f>'[2]สิงหาคม 64 '!E124</f>
        <v>6168</v>
      </c>
      <c r="AD124" s="27">
        <f t="shared" si="49"/>
        <v>183</v>
      </c>
      <c r="AE124" s="28">
        <f t="shared" si="43"/>
        <v>823.5</v>
      </c>
      <c r="AF124" s="29">
        <f>'[2]กันยายน 64 '!E124</f>
        <v>6301</v>
      </c>
      <c r="AG124" s="27">
        <f t="shared" si="50"/>
        <v>133</v>
      </c>
      <c r="AH124" s="28">
        <f t="shared" si="44"/>
        <v>598.5</v>
      </c>
      <c r="AI124" s="29">
        <f>'[2]ตุลาคม 64 '!E124</f>
        <v>6426</v>
      </c>
      <c r="AJ124" s="27">
        <f t="shared" si="51"/>
        <v>125</v>
      </c>
      <c r="AK124" s="28">
        <f t="shared" si="45"/>
        <v>562.5</v>
      </c>
      <c r="AL124" s="29">
        <f>'[2]พฤศจิกายน 64'!E124</f>
        <v>6528</v>
      </c>
      <c r="AM124" s="27">
        <f t="shared" si="52"/>
        <v>102</v>
      </c>
      <c r="AN124" s="28">
        <f t="shared" si="46"/>
        <v>459</v>
      </c>
      <c r="AO124" s="29">
        <f>'[2]ธันวาคม 64 '!E124</f>
        <v>6528</v>
      </c>
      <c r="AP124" s="27">
        <f t="shared" si="53"/>
        <v>0</v>
      </c>
      <c r="AQ124" s="28">
        <f t="shared" si="47"/>
        <v>0</v>
      </c>
    </row>
    <row r="125" spans="1:43" x14ac:dyDescent="0.55000000000000004">
      <c r="A125" s="13">
        <v>13</v>
      </c>
      <c r="B125" s="24" t="s">
        <v>142</v>
      </c>
      <c r="C125" s="25"/>
      <c r="D125" s="26"/>
      <c r="E125" s="27">
        <f>'[2]ธันวาคม 63'!E125</f>
        <v>2382</v>
      </c>
      <c r="F125" s="27"/>
      <c r="G125" s="28"/>
      <c r="H125" s="29">
        <f>'[2]มกราคม 64'!E125</f>
        <v>2459</v>
      </c>
      <c r="I125" s="27">
        <f t="shared" si="30"/>
        <v>77</v>
      </c>
      <c r="J125" s="28">
        <f t="shared" si="31"/>
        <v>346.5</v>
      </c>
      <c r="K125" s="29">
        <f>'[2]กุมภาพันธ์ 64'!E125</f>
        <v>2518</v>
      </c>
      <c r="L125" s="27">
        <f t="shared" si="32"/>
        <v>59</v>
      </c>
      <c r="M125" s="28">
        <f t="shared" si="33"/>
        <v>265.5</v>
      </c>
      <c r="N125" s="29">
        <f>'[2]มีนาคม 64'!E125</f>
        <v>2593</v>
      </c>
      <c r="O125" s="27">
        <f t="shared" si="34"/>
        <v>75</v>
      </c>
      <c r="P125" s="28">
        <f t="shared" si="35"/>
        <v>337.5</v>
      </c>
      <c r="Q125" s="29">
        <f>'[2]เมษายน 64 '!E125</f>
        <v>2633</v>
      </c>
      <c r="R125" s="27">
        <f t="shared" si="36"/>
        <v>40</v>
      </c>
      <c r="S125" s="28">
        <f t="shared" si="37"/>
        <v>180</v>
      </c>
      <c r="T125" s="29">
        <f>'[2]พฤษภาคม 64'!E125</f>
        <v>2756</v>
      </c>
      <c r="U125" s="27">
        <f t="shared" si="38"/>
        <v>123</v>
      </c>
      <c r="V125" s="28">
        <f t="shared" si="39"/>
        <v>553.5</v>
      </c>
      <c r="W125" s="29">
        <f>'[2]มิถุนายน 64 '!E125</f>
        <v>2862</v>
      </c>
      <c r="X125" s="27">
        <f t="shared" si="48"/>
        <v>106</v>
      </c>
      <c r="Y125" s="28">
        <f t="shared" si="40"/>
        <v>477</v>
      </c>
      <c r="Z125" s="29">
        <f>'[2]กรกฏาคม 64 '!E125</f>
        <v>2947</v>
      </c>
      <c r="AA125" s="27">
        <f t="shared" si="41"/>
        <v>85</v>
      </c>
      <c r="AB125" s="28">
        <f t="shared" si="42"/>
        <v>382.5</v>
      </c>
      <c r="AC125" s="29">
        <f>'[2]สิงหาคม 64 '!E125</f>
        <v>3051</v>
      </c>
      <c r="AD125" s="27">
        <f t="shared" si="49"/>
        <v>104</v>
      </c>
      <c r="AE125" s="28">
        <f t="shared" si="43"/>
        <v>468</v>
      </c>
      <c r="AF125" s="29">
        <f>'[2]กันยายน 64 '!E125</f>
        <v>3125</v>
      </c>
      <c r="AG125" s="27">
        <f t="shared" si="50"/>
        <v>74</v>
      </c>
      <c r="AH125" s="28">
        <f t="shared" si="44"/>
        <v>333</v>
      </c>
      <c r="AI125" s="29">
        <f>'[2]ตุลาคม 64 '!E125</f>
        <v>3195</v>
      </c>
      <c r="AJ125" s="27">
        <f t="shared" si="51"/>
        <v>70</v>
      </c>
      <c r="AK125" s="28">
        <f t="shared" si="45"/>
        <v>315</v>
      </c>
      <c r="AL125" s="29">
        <f>'[2]พฤศจิกายน 64'!E125</f>
        <v>3246</v>
      </c>
      <c r="AM125" s="27">
        <f t="shared" si="52"/>
        <v>51</v>
      </c>
      <c r="AN125" s="28">
        <f t="shared" si="46"/>
        <v>229.5</v>
      </c>
      <c r="AO125" s="29">
        <f>'[2]ธันวาคม 64 '!E125</f>
        <v>3305</v>
      </c>
      <c r="AP125" s="27">
        <f t="shared" si="53"/>
        <v>59</v>
      </c>
      <c r="AQ125" s="28">
        <f t="shared" si="47"/>
        <v>265.5</v>
      </c>
    </row>
    <row r="126" spans="1:43" x14ac:dyDescent="0.55000000000000004">
      <c r="A126" s="13">
        <v>14</v>
      </c>
      <c r="B126" s="24" t="s">
        <v>143</v>
      </c>
      <c r="C126" s="25"/>
      <c r="D126" s="26">
        <v>9083983</v>
      </c>
      <c r="E126" s="27">
        <f>'[2]ธันวาคม 63'!E126</f>
        <v>2398</v>
      </c>
      <c r="F126" s="27"/>
      <c r="G126" s="28"/>
      <c r="H126" s="29">
        <f>'[2]มกราคม 64'!E126</f>
        <v>2439</v>
      </c>
      <c r="I126" s="27">
        <f t="shared" si="30"/>
        <v>41</v>
      </c>
      <c r="J126" s="28">
        <f t="shared" si="31"/>
        <v>184.5</v>
      </c>
      <c r="K126" s="29">
        <f>'[2]กุมภาพันธ์ 64'!E126</f>
        <v>2481</v>
      </c>
      <c r="L126" s="27">
        <f t="shared" si="32"/>
        <v>42</v>
      </c>
      <c r="M126" s="28">
        <f t="shared" si="33"/>
        <v>189</v>
      </c>
      <c r="N126" s="29">
        <f>'[2]มีนาคม 64'!E126</f>
        <v>2530</v>
      </c>
      <c r="O126" s="27">
        <f t="shared" si="34"/>
        <v>49</v>
      </c>
      <c r="P126" s="28">
        <f t="shared" si="35"/>
        <v>220.5</v>
      </c>
      <c r="Q126" s="29">
        <f>'[2]เมษายน 64 '!E126</f>
        <v>2585</v>
      </c>
      <c r="R126" s="27">
        <f t="shared" si="36"/>
        <v>55</v>
      </c>
      <c r="S126" s="28">
        <f t="shared" si="37"/>
        <v>247.5</v>
      </c>
      <c r="T126" s="29">
        <f>'[2]พฤษภาคม 64'!E126</f>
        <v>2640</v>
      </c>
      <c r="U126" s="27">
        <f t="shared" si="38"/>
        <v>55</v>
      </c>
      <c r="V126" s="28">
        <f t="shared" si="39"/>
        <v>247.5</v>
      </c>
      <c r="W126" s="29">
        <f>'[2]มิถุนายน 64 '!E126</f>
        <v>2698</v>
      </c>
      <c r="X126" s="27">
        <f t="shared" si="48"/>
        <v>58</v>
      </c>
      <c r="Y126" s="28">
        <f t="shared" si="40"/>
        <v>261</v>
      </c>
      <c r="Z126" s="29">
        <f>'[2]กรกฏาคม 64 '!E126</f>
        <v>2753</v>
      </c>
      <c r="AA126" s="27">
        <f t="shared" si="41"/>
        <v>55</v>
      </c>
      <c r="AB126" s="28">
        <f t="shared" si="42"/>
        <v>247.5</v>
      </c>
      <c r="AC126" s="29">
        <f>'[2]สิงหาคม 64 '!E126</f>
        <v>2810</v>
      </c>
      <c r="AD126" s="27">
        <f t="shared" si="49"/>
        <v>57</v>
      </c>
      <c r="AE126" s="28">
        <f t="shared" si="43"/>
        <v>256.5</v>
      </c>
      <c r="AF126" s="29">
        <f>'[2]กันยายน 64 '!E126</f>
        <v>2862</v>
      </c>
      <c r="AG126" s="27">
        <f t="shared" si="50"/>
        <v>52</v>
      </c>
      <c r="AH126" s="28">
        <f t="shared" si="44"/>
        <v>234</v>
      </c>
      <c r="AI126" s="29">
        <f>'[2]ตุลาคม 64 '!E126</f>
        <v>2910</v>
      </c>
      <c r="AJ126" s="27">
        <f t="shared" si="51"/>
        <v>48</v>
      </c>
      <c r="AK126" s="28">
        <f t="shared" si="45"/>
        <v>216</v>
      </c>
      <c r="AL126" s="29">
        <f>'[2]พฤศจิกายน 64'!E126</f>
        <v>2961</v>
      </c>
      <c r="AM126" s="27">
        <f t="shared" si="52"/>
        <v>51</v>
      </c>
      <c r="AN126" s="28">
        <f t="shared" si="46"/>
        <v>229.5</v>
      </c>
      <c r="AO126" s="29">
        <f>'[2]ธันวาคม 64 '!E126</f>
        <v>3002</v>
      </c>
      <c r="AP126" s="27">
        <f t="shared" si="53"/>
        <v>41</v>
      </c>
      <c r="AQ126" s="28">
        <f t="shared" si="47"/>
        <v>184.5</v>
      </c>
    </row>
    <row r="127" spans="1:43" x14ac:dyDescent="0.55000000000000004">
      <c r="A127" s="13">
        <v>15</v>
      </c>
      <c r="B127" s="24" t="s">
        <v>144</v>
      </c>
      <c r="C127" s="25"/>
      <c r="D127" s="26"/>
      <c r="E127" s="27">
        <f>'[2]ธันวาคม 63'!E127</f>
        <v>5978</v>
      </c>
      <c r="F127" s="27"/>
      <c r="G127" s="28"/>
      <c r="H127" s="29">
        <f>'[2]มกราคม 64'!E127</f>
        <v>5997</v>
      </c>
      <c r="I127" s="27">
        <f t="shared" si="30"/>
        <v>19</v>
      </c>
      <c r="J127" s="28">
        <f t="shared" si="31"/>
        <v>85.5</v>
      </c>
      <c r="K127" s="29">
        <f>'[2]กุมภาพันธ์ 64'!E127</f>
        <v>6022</v>
      </c>
      <c r="L127" s="27">
        <f t="shared" si="32"/>
        <v>25</v>
      </c>
      <c r="M127" s="28">
        <f t="shared" si="33"/>
        <v>112.5</v>
      </c>
      <c r="N127" s="29">
        <f>'[2]มีนาคม 64'!E127</f>
        <v>6052</v>
      </c>
      <c r="O127" s="27">
        <f t="shared" si="34"/>
        <v>30</v>
      </c>
      <c r="P127" s="28">
        <f t="shared" si="35"/>
        <v>135</v>
      </c>
      <c r="Q127" s="29">
        <f>'[2]เมษายน 64 '!E127</f>
        <v>6081</v>
      </c>
      <c r="R127" s="27">
        <f t="shared" si="36"/>
        <v>29</v>
      </c>
      <c r="S127" s="28">
        <f t="shared" si="37"/>
        <v>130.5</v>
      </c>
      <c r="T127" s="29">
        <f>'[2]พฤษภาคม 64'!E127</f>
        <v>6101</v>
      </c>
      <c r="U127" s="27">
        <f t="shared" si="38"/>
        <v>20</v>
      </c>
      <c r="V127" s="28">
        <f t="shared" si="39"/>
        <v>90</v>
      </c>
      <c r="W127" s="29">
        <f>'[2]มิถุนายน 64 '!E127</f>
        <v>6140</v>
      </c>
      <c r="X127" s="27">
        <f t="shared" si="48"/>
        <v>39</v>
      </c>
      <c r="Y127" s="28">
        <f t="shared" si="40"/>
        <v>175.5</v>
      </c>
      <c r="Z127" s="29">
        <f>'[2]กรกฏาคม 64 '!E127</f>
        <v>6166</v>
      </c>
      <c r="AA127" s="27">
        <f t="shared" si="41"/>
        <v>26</v>
      </c>
      <c r="AB127" s="28">
        <f t="shared" si="42"/>
        <v>117</v>
      </c>
      <c r="AC127" s="29">
        <f>'[2]สิงหาคม 64 '!E127</f>
        <v>6204</v>
      </c>
      <c r="AD127" s="27">
        <f t="shared" si="49"/>
        <v>38</v>
      </c>
      <c r="AE127" s="28">
        <f t="shared" si="43"/>
        <v>171</v>
      </c>
      <c r="AF127" s="29">
        <f>'[2]กันยายน 64 '!E127</f>
        <v>6226</v>
      </c>
      <c r="AG127" s="27">
        <f t="shared" si="50"/>
        <v>22</v>
      </c>
      <c r="AH127" s="28">
        <f t="shared" si="44"/>
        <v>99</v>
      </c>
      <c r="AI127" s="29">
        <f>'[2]ตุลาคม 64 '!E127</f>
        <v>6251</v>
      </c>
      <c r="AJ127" s="27">
        <f t="shared" si="51"/>
        <v>25</v>
      </c>
      <c r="AK127" s="28">
        <f t="shared" si="45"/>
        <v>112.5</v>
      </c>
      <c r="AL127" s="29">
        <f>'[2]พฤศจิกายน 64'!E127</f>
        <v>6281</v>
      </c>
      <c r="AM127" s="27">
        <f t="shared" si="52"/>
        <v>30</v>
      </c>
      <c r="AN127" s="28">
        <f t="shared" si="46"/>
        <v>135</v>
      </c>
      <c r="AO127" s="29">
        <f>'[2]ธันวาคม 64 '!E127</f>
        <v>6301</v>
      </c>
      <c r="AP127" s="27">
        <f t="shared" si="53"/>
        <v>20</v>
      </c>
      <c r="AQ127" s="28">
        <f t="shared" si="47"/>
        <v>90</v>
      </c>
    </row>
    <row r="128" spans="1:43" x14ac:dyDescent="0.55000000000000004">
      <c r="A128" s="13">
        <v>16</v>
      </c>
      <c r="B128" s="24" t="s">
        <v>145</v>
      </c>
      <c r="C128" s="25"/>
      <c r="D128" s="26"/>
      <c r="E128" s="27">
        <f>'[2]ธันวาคม 63'!E128</f>
        <v>9482</v>
      </c>
      <c r="F128" s="27"/>
      <c r="G128" s="28"/>
      <c r="H128" s="29">
        <f>'[2]มกราคม 64'!E128</f>
        <v>9482</v>
      </c>
      <c r="I128" s="27">
        <f t="shared" si="30"/>
        <v>0</v>
      </c>
      <c r="J128" s="28">
        <f t="shared" si="31"/>
        <v>0</v>
      </c>
      <c r="K128" s="29">
        <f>'[2]กุมภาพันธ์ 64'!E128</f>
        <v>9482</v>
      </c>
      <c r="L128" s="27">
        <f t="shared" si="32"/>
        <v>0</v>
      </c>
      <c r="M128" s="28">
        <f t="shared" si="33"/>
        <v>0</v>
      </c>
      <c r="N128" s="29">
        <f>'[2]มีนาคม 64'!E128</f>
        <v>9482</v>
      </c>
      <c r="O128" s="27">
        <f t="shared" si="34"/>
        <v>0</v>
      </c>
      <c r="P128" s="28">
        <f t="shared" si="35"/>
        <v>0</v>
      </c>
      <c r="Q128" s="29">
        <f>'[2]เมษายน 64 '!E128</f>
        <v>9483</v>
      </c>
      <c r="R128" s="27">
        <f t="shared" si="36"/>
        <v>1</v>
      </c>
      <c r="S128" s="28">
        <f t="shared" si="37"/>
        <v>4.5</v>
      </c>
      <c r="T128" s="29">
        <f>'[2]พฤษภาคม 64'!E128</f>
        <v>9483</v>
      </c>
      <c r="U128" s="27">
        <f t="shared" si="38"/>
        <v>0</v>
      </c>
      <c r="V128" s="28">
        <f t="shared" si="39"/>
        <v>0</v>
      </c>
      <c r="W128" s="29">
        <f>'[2]มิถุนายน 64 '!E128</f>
        <v>9483</v>
      </c>
      <c r="X128" s="27">
        <f t="shared" si="48"/>
        <v>0</v>
      </c>
      <c r="Y128" s="28">
        <f t="shared" si="40"/>
        <v>0</v>
      </c>
      <c r="Z128" s="29">
        <f>'[2]กรกฏาคม 64 '!E128</f>
        <v>9483</v>
      </c>
      <c r="AA128" s="27">
        <f t="shared" si="41"/>
        <v>0</v>
      </c>
      <c r="AB128" s="28">
        <f t="shared" si="42"/>
        <v>0</v>
      </c>
      <c r="AC128" s="29">
        <f>'[2]สิงหาคม 64 '!E128</f>
        <v>9483</v>
      </c>
      <c r="AD128" s="27">
        <f t="shared" si="49"/>
        <v>0</v>
      </c>
      <c r="AE128" s="28">
        <f t="shared" si="43"/>
        <v>0</v>
      </c>
      <c r="AF128" s="29">
        <f>'[2]กันยายน 64 '!E128</f>
        <v>9484</v>
      </c>
      <c r="AG128" s="27">
        <f t="shared" si="50"/>
        <v>1</v>
      </c>
      <c r="AH128" s="28">
        <f t="shared" si="44"/>
        <v>4.5</v>
      </c>
      <c r="AI128" s="29">
        <f>'[2]ตุลาคม 64 '!E128</f>
        <v>9485</v>
      </c>
      <c r="AJ128" s="27">
        <f t="shared" si="51"/>
        <v>1</v>
      </c>
      <c r="AK128" s="28">
        <f t="shared" si="45"/>
        <v>4.5</v>
      </c>
      <c r="AL128" s="29">
        <f>'[2]พฤศจิกายน 64'!E128</f>
        <v>9485</v>
      </c>
      <c r="AM128" s="27">
        <f t="shared" si="52"/>
        <v>0</v>
      </c>
      <c r="AN128" s="28">
        <f t="shared" si="46"/>
        <v>0</v>
      </c>
      <c r="AO128" s="29">
        <f>'[2]ธันวาคม 64 '!E128</f>
        <v>9485</v>
      </c>
      <c r="AP128" s="27">
        <f t="shared" si="53"/>
        <v>0</v>
      </c>
      <c r="AQ128" s="28">
        <f t="shared" si="47"/>
        <v>0</v>
      </c>
    </row>
    <row r="129" spans="1:43" x14ac:dyDescent="0.55000000000000004">
      <c r="A129" s="17" t="s">
        <v>146</v>
      </c>
      <c r="B129" s="18"/>
      <c r="C129" s="19"/>
      <c r="D129" s="20"/>
      <c r="E129" s="21"/>
      <c r="F129" s="22"/>
      <c r="G129" s="23"/>
      <c r="H129" s="21"/>
      <c r="I129" s="22"/>
      <c r="J129" s="23"/>
      <c r="K129" s="21"/>
      <c r="L129" s="22"/>
      <c r="M129" s="23"/>
      <c r="N129" s="21"/>
      <c r="O129" s="22"/>
      <c r="P129" s="23"/>
      <c r="Q129" s="21"/>
      <c r="R129" s="22"/>
      <c r="S129" s="23"/>
      <c r="T129" s="21"/>
      <c r="U129" s="22"/>
      <c r="V129" s="23"/>
      <c r="W129" s="21"/>
      <c r="X129" s="22"/>
      <c r="Y129" s="23"/>
      <c r="Z129" s="21"/>
      <c r="AA129" s="22"/>
      <c r="AB129" s="23"/>
      <c r="AC129" s="21"/>
      <c r="AD129" s="22"/>
      <c r="AE129" s="23"/>
      <c r="AF129" s="21"/>
      <c r="AG129" s="22"/>
      <c r="AH129" s="23"/>
      <c r="AI129" s="21"/>
      <c r="AJ129" s="22"/>
      <c r="AK129" s="23"/>
      <c r="AL129" s="21"/>
      <c r="AM129" s="22"/>
      <c r="AN129" s="23"/>
      <c r="AO129" s="21"/>
      <c r="AP129" s="22"/>
      <c r="AQ129" s="23"/>
    </row>
    <row r="130" spans="1:43" x14ac:dyDescent="0.55000000000000004">
      <c r="A130" s="13"/>
      <c r="B130" s="24" t="s">
        <v>146</v>
      </c>
      <c r="C130" s="25"/>
      <c r="D130" s="26">
        <v>9012340</v>
      </c>
      <c r="E130" s="27">
        <f>'[2]ธันวาคม 63'!E130</f>
        <v>2201</v>
      </c>
      <c r="F130" s="27"/>
      <c r="G130" s="28"/>
      <c r="H130" s="29">
        <f>'[2]มกราคม 64'!E130</f>
        <v>2497</v>
      </c>
      <c r="I130" s="27">
        <f t="shared" si="30"/>
        <v>296</v>
      </c>
      <c r="J130" s="28">
        <f t="shared" si="31"/>
        <v>1332</v>
      </c>
      <c r="K130" s="29">
        <f>'[2]กุมภาพันธ์ 64'!E130</f>
        <v>2764</v>
      </c>
      <c r="L130" s="27">
        <f t="shared" si="32"/>
        <v>267</v>
      </c>
      <c r="M130" s="28">
        <f t="shared" si="33"/>
        <v>1201.5</v>
      </c>
      <c r="N130" s="29">
        <f>'[2]มีนาคม 64'!E130</f>
        <v>3029</v>
      </c>
      <c r="O130" s="27">
        <f t="shared" si="34"/>
        <v>265</v>
      </c>
      <c r="P130" s="28">
        <f t="shared" si="35"/>
        <v>1192.5</v>
      </c>
      <c r="Q130" s="29">
        <f>'[2]เมษายน 64 '!E130</f>
        <v>3339</v>
      </c>
      <c r="R130" s="27">
        <f t="shared" si="36"/>
        <v>310</v>
      </c>
      <c r="S130" s="28">
        <f t="shared" si="37"/>
        <v>1395</v>
      </c>
      <c r="T130" s="29">
        <f>'[2]พฤษภาคม 64'!E130</f>
        <v>3692</v>
      </c>
      <c r="U130" s="27">
        <f t="shared" si="38"/>
        <v>353</v>
      </c>
      <c r="V130" s="28">
        <f t="shared" si="39"/>
        <v>1588.5</v>
      </c>
      <c r="W130" s="29">
        <f>'[2]มิถุนายน 64 '!E130</f>
        <v>4079</v>
      </c>
      <c r="X130" s="27">
        <f t="shared" si="48"/>
        <v>387</v>
      </c>
      <c r="Y130" s="28">
        <f t="shared" si="40"/>
        <v>1741.5</v>
      </c>
      <c r="Z130" s="29">
        <f>'[2]กรกฏาคม 64 '!E130</f>
        <v>4403</v>
      </c>
      <c r="AA130" s="27">
        <f t="shared" si="41"/>
        <v>324</v>
      </c>
      <c r="AB130" s="28">
        <f t="shared" si="42"/>
        <v>1458</v>
      </c>
      <c r="AC130" s="29">
        <f>'[2]สิงหาคม 64 '!E130</f>
        <v>4790</v>
      </c>
      <c r="AD130" s="27">
        <f t="shared" si="49"/>
        <v>387</v>
      </c>
      <c r="AE130" s="28">
        <f t="shared" si="43"/>
        <v>1741.5</v>
      </c>
      <c r="AF130" s="29">
        <f>'[2]กันยายน 64 '!E130</f>
        <v>5173</v>
      </c>
      <c r="AG130" s="27">
        <f t="shared" si="50"/>
        <v>383</v>
      </c>
      <c r="AH130" s="28">
        <f t="shared" si="44"/>
        <v>1723.5</v>
      </c>
      <c r="AI130" s="29">
        <f>'[2]ตุลาคม 64 '!E130</f>
        <v>5514</v>
      </c>
      <c r="AJ130" s="27">
        <f t="shared" si="51"/>
        <v>341</v>
      </c>
      <c r="AK130" s="28">
        <f t="shared" si="45"/>
        <v>1534.5</v>
      </c>
      <c r="AL130" s="29">
        <f>'[2]พฤศจิกายน 64'!E130</f>
        <v>5876</v>
      </c>
      <c r="AM130" s="27">
        <f t="shared" si="52"/>
        <v>362</v>
      </c>
      <c r="AN130" s="28">
        <f t="shared" si="46"/>
        <v>1629</v>
      </c>
      <c r="AO130" s="29">
        <f>'[2]ธันวาคม 64 '!E130</f>
        <v>6140</v>
      </c>
      <c r="AP130" s="27">
        <f t="shared" si="53"/>
        <v>264</v>
      </c>
      <c r="AQ130" s="28">
        <f t="shared" si="47"/>
        <v>1188</v>
      </c>
    </row>
    <row r="131" spans="1:43" x14ac:dyDescent="0.55000000000000004">
      <c r="A131" s="17" t="s">
        <v>147</v>
      </c>
      <c r="B131" s="37"/>
      <c r="C131" s="19"/>
      <c r="D131" s="20"/>
      <c r="E131" s="21"/>
      <c r="F131" s="22"/>
      <c r="G131" s="23"/>
      <c r="H131" s="21"/>
      <c r="I131" s="22"/>
      <c r="J131" s="23"/>
      <c r="K131" s="21"/>
      <c r="L131" s="22"/>
      <c r="M131" s="23"/>
      <c r="N131" s="21"/>
      <c r="O131" s="22"/>
      <c r="P131" s="23"/>
      <c r="Q131" s="21"/>
      <c r="R131" s="22"/>
      <c r="S131" s="23"/>
      <c r="T131" s="21"/>
      <c r="U131" s="22"/>
      <c r="V131" s="23"/>
      <c r="W131" s="21"/>
      <c r="X131" s="22"/>
      <c r="Y131" s="23"/>
      <c r="Z131" s="21"/>
      <c r="AA131" s="22"/>
      <c r="AB131" s="23"/>
      <c r="AC131" s="21"/>
      <c r="AD131" s="22"/>
      <c r="AE131" s="23"/>
      <c r="AF131" s="21"/>
      <c r="AG131" s="22"/>
      <c r="AH131" s="23"/>
      <c r="AI131" s="21"/>
      <c r="AJ131" s="22"/>
      <c r="AK131" s="23"/>
      <c r="AL131" s="21"/>
      <c r="AM131" s="22"/>
      <c r="AN131" s="23"/>
      <c r="AO131" s="21"/>
      <c r="AP131" s="22"/>
      <c r="AQ131" s="23"/>
    </row>
    <row r="132" spans="1:43" x14ac:dyDescent="0.55000000000000004">
      <c r="A132" s="13">
        <v>1</v>
      </c>
      <c r="B132" s="24" t="s">
        <v>148</v>
      </c>
      <c r="C132" s="25"/>
      <c r="D132" s="26">
        <v>8241831</v>
      </c>
      <c r="E132" s="27">
        <f>'[2]ธันวาคม 63'!E132</f>
        <v>8592</v>
      </c>
      <c r="F132" s="27"/>
      <c r="G132" s="28"/>
      <c r="H132" s="29">
        <f>'[2]มกราคม 64'!E132</f>
        <v>8592</v>
      </c>
      <c r="I132" s="27">
        <f t="shared" si="30"/>
        <v>0</v>
      </c>
      <c r="J132" s="28">
        <f t="shared" si="31"/>
        <v>0</v>
      </c>
      <c r="K132" s="29">
        <f>'[2]กุมภาพันธ์ 64'!E132</f>
        <v>8592</v>
      </c>
      <c r="L132" s="27">
        <f t="shared" si="32"/>
        <v>0</v>
      </c>
      <c r="M132" s="28">
        <f t="shared" si="33"/>
        <v>0</v>
      </c>
      <c r="N132" s="29">
        <f>'[2]มีนาคม 64'!E132</f>
        <v>8592</v>
      </c>
      <c r="O132" s="27">
        <f t="shared" si="34"/>
        <v>0</v>
      </c>
      <c r="P132" s="28">
        <f t="shared" si="35"/>
        <v>0</v>
      </c>
      <c r="Q132" s="29">
        <f>'[2]เมษายน 64 '!E132</f>
        <v>8594</v>
      </c>
      <c r="R132" s="27">
        <f t="shared" si="36"/>
        <v>2</v>
      </c>
      <c r="S132" s="28">
        <f t="shared" si="37"/>
        <v>9</v>
      </c>
      <c r="T132" s="29">
        <f>'[2]พฤษภาคม 64'!E132</f>
        <v>8594</v>
      </c>
      <c r="U132" s="27">
        <f t="shared" si="38"/>
        <v>0</v>
      </c>
      <c r="V132" s="28">
        <f t="shared" si="39"/>
        <v>0</v>
      </c>
      <c r="W132" s="29">
        <f>'[2]มิถุนายน 64 '!E132</f>
        <v>8594</v>
      </c>
      <c r="X132" s="27">
        <f t="shared" si="48"/>
        <v>0</v>
      </c>
      <c r="Y132" s="28">
        <f t="shared" si="40"/>
        <v>0</v>
      </c>
      <c r="Z132" s="29">
        <f>'[2]กรกฏาคม 64 '!E132</f>
        <v>8594</v>
      </c>
      <c r="AA132" s="27">
        <f t="shared" si="41"/>
        <v>0</v>
      </c>
      <c r="AB132" s="28">
        <f t="shared" si="42"/>
        <v>0</v>
      </c>
      <c r="AC132" s="29">
        <f>'[2]สิงหาคม 64 '!E132</f>
        <v>8594</v>
      </c>
      <c r="AD132" s="27">
        <f t="shared" si="49"/>
        <v>0</v>
      </c>
      <c r="AE132" s="28">
        <f t="shared" si="43"/>
        <v>0</v>
      </c>
      <c r="AF132" s="29">
        <f>'[2]กันยายน 64 '!E132</f>
        <v>8594</v>
      </c>
      <c r="AG132" s="27">
        <f t="shared" si="50"/>
        <v>0</v>
      </c>
      <c r="AH132" s="28">
        <f t="shared" si="44"/>
        <v>0</v>
      </c>
      <c r="AI132" s="29">
        <f>'[2]ตุลาคม 64 '!E132</f>
        <v>8594</v>
      </c>
      <c r="AJ132" s="27">
        <f t="shared" si="51"/>
        <v>0</v>
      </c>
      <c r="AK132" s="28">
        <f t="shared" si="45"/>
        <v>0</v>
      </c>
      <c r="AL132" s="29">
        <f>'[2]พฤศจิกายน 64'!E132</f>
        <v>8594</v>
      </c>
      <c r="AM132" s="27">
        <f t="shared" si="52"/>
        <v>0</v>
      </c>
      <c r="AN132" s="28">
        <f t="shared" si="46"/>
        <v>0</v>
      </c>
      <c r="AO132" s="29">
        <f>'[2]ธันวาคม 64 '!E132</f>
        <v>8594</v>
      </c>
      <c r="AP132" s="27">
        <f t="shared" si="53"/>
        <v>0</v>
      </c>
      <c r="AQ132" s="28">
        <f t="shared" si="47"/>
        <v>0</v>
      </c>
    </row>
    <row r="133" spans="1:43" x14ac:dyDescent="0.55000000000000004">
      <c r="A133" s="13">
        <v>2</v>
      </c>
      <c r="B133" s="24" t="s">
        <v>149</v>
      </c>
      <c r="C133" s="25"/>
      <c r="D133" s="26">
        <v>8241832</v>
      </c>
      <c r="E133" s="27">
        <f>'[2]ธันวาคม 63'!E133</f>
        <v>6987</v>
      </c>
      <c r="F133" s="27"/>
      <c r="G133" s="28"/>
      <c r="H133" s="29">
        <f>'[2]มกราคม 64'!E133</f>
        <v>6987</v>
      </c>
      <c r="I133" s="27">
        <f t="shared" ref="I133:I196" si="54">H133-E133</f>
        <v>0</v>
      </c>
      <c r="J133" s="28">
        <f t="shared" ref="J133:J196" si="55">I133*$J$3</f>
        <v>0</v>
      </c>
      <c r="K133" s="29">
        <f>'[2]กุมภาพันธ์ 64'!E133</f>
        <v>6987</v>
      </c>
      <c r="L133" s="27">
        <f t="shared" ref="L133:L196" si="56">K133-H133</f>
        <v>0</v>
      </c>
      <c r="M133" s="28">
        <f t="shared" ref="M133:M150" si="57">L133*$M$3</f>
        <v>0</v>
      </c>
      <c r="N133" s="29">
        <f>'[2]มีนาคม 64'!E133</f>
        <v>6987</v>
      </c>
      <c r="O133" s="27">
        <f t="shared" ref="O133:O196" si="58">N133-K133</f>
        <v>0</v>
      </c>
      <c r="P133" s="28">
        <f t="shared" ref="P133:P150" si="59">O133*$P$3</f>
        <v>0</v>
      </c>
      <c r="Q133" s="29">
        <f>'[2]เมษายน 64 '!E133</f>
        <v>7008</v>
      </c>
      <c r="R133" s="27">
        <f t="shared" ref="R133:R196" si="60">Q133-N133</f>
        <v>21</v>
      </c>
      <c r="S133" s="28">
        <f t="shared" ref="S133:S150" si="61">R133*$S$3</f>
        <v>94.5</v>
      </c>
      <c r="T133" s="29">
        <f>'[2]พฤษภาคม 64'!E133</f>
        <v>7012</v>
      </c>
      <c r="U133" s="27">
        <f t="shared" ref="U133:U196" si="62">T133-Q133</f>
        <v>4</v>
      </c>
      <c r="V133" s="28">
        <f t="shared" ref="V133:V150" si="63">U133*$P$3</f>
        <v>18</v>
      </c>
      <c r="W133" s="29">
        <f>'[2]มิถุนายน 64 '!E133</f>
        <v>7012</v>
      </c>
      <c r="X133" s="27">
        <f t="shared" si="48"/>
        <v>0</v>
      </c>
      <c r="Y133" s="28">
        <f t="shared" ref="Y133:Y150" si="64">X133*$S$3</f>
        <v>0</v>
      </c>
      <c r="Z133" s="29">
        <f>'[2]กรกฏาคม 64 '!E133</f>
        <v>7012</v>
      </c>
      <c r="AA133" s="27">
        <f t="shared" ref="AA133:AA196" si="65">Z133-W133</f>
        <v>0</v>
      </c>
      <c r="AB133" s="28">
        <f t="shared" ref="AB133:AB150" si="66">AA133*$P$3</f>
        <v>0</v>
      </c>
      <c r="AC133" s="29">
        <f>'[2]สิงหาคม 64 '!E133</f>
        <v>7012</v>
      </c>
      <c r="AD133" s="27">
        <f t="shared" si="49"/>
        <v>0</v>
      </c>
      <c r="AE133" s="28">
        <f t="shared" ref="AE133:AE150" si="67">AD133*$S$3</f>
        <v>0</v>
      </c>
      <c r="AF133" s="29">
        <f>'[2]กันยายน 64 '!E133</f>
        <v>7012</v>
      </c>
      <c r="AG133" s="27">
        <f t="shared" si="50"/>
        <v>0</v>
      </c>
      <c r="AH133" s="28">
        <f t="shared" ref="AH133:AH150" si="68">AG133*$S$3</f>
        <v>0</v>
      </c>
      <c r="AI133" s="29">
        <f>'[2]ตุลาคม 64 '!E133</f>
        <v>7012</v>
      </c>
      <c r="AJ133" s="27">
        <f t="shared" si="51"/>
        <v>0</v>
      </c>
      <c r="AK133" s="28">
        <f t="shared" ref="AK133:AK150" si="69">AJ133*$S$3</f>
        <v>0</v>
      </c>
      <c r="AL133" s="29">
        <f>'[2]พฤศจิกายน 64'!E133</f>
        <v>7012</v>
      </c>
      <c r="AM133" s="27">
        <f t="shared" si="52"/>
        <v>0</v>
      </c>
      <c r="AN133" s="28">
        <f t="shared" ref="AN133:AN150" si="70">AM133*$S$3</f>
        <v>0</v>
      </c>
      <c r="AO133" s="29">
        <f>'[2]ธันวาคม 64 '!E133</f>
        <v>7012</v>
      </c>
      <c r="AP133" s="27">
        <f t="shared" si="53"/>
        <v>0</v>
      </c>
      <c r="AQ133" s="28">
        <f t="shared" ref="AQ133:AQ150" si="71">AP133*$S$3</f>
        <v>0</v>
      </c>
    </row>
    <row r="134" spans="1:43" x14ac:dyDescent="0.55000000000000004">
      <c r="A134" s="13">
        <v>3</v>
      </c>
      <c r="B134" s="24" t="s">
        <v>150</v>
      </c>
      <c r="C134" s="25"/>
      <c r="D134" s="26">
        <v>8241833</v>
      </c>
      <c r="E134" s="27">
        <f>'[2]ธันวาคม 63'!E134</f>
        <v>4353</v>
      </c>
      <c r="F134" s="27"/>
      <c r="G134" s="28"/>
      <c r="H134" s="29">
        <f>'[2]มกราคม 64'!E134</f>
        <v>4353</v>
      </c>
      <c r="I134" s="27">
        <f t="shared" si="54"/>
        <v>0</v>
      </c>
      <c r="J134" s="28">
        <f t="shared" si="55"/>
        <v>0</v>
      </c>
      <c r="K134" s="29">
        <f>'[2]กุมภาพันธ์ 64'!E134</f>
        <v>4353</v>
      </c>
      <c r="L134" s="27">
        <f t="shared" si="56"/>
        <v>0</v>
      </c>
      <c r="M134" s="28">
        <f t="shared" si="57"/>
        <v>0</v>
      </c>
      <c r="N134" s="29">
        <f>'[2]มีนาคม 64'!E134</f>
        <v>4353</v>
      </c>
      <c r="O134" s="27">
        <f t="shared" si="58"/>
        <v>0</v>
      </c>
      <c r="P134" s="28">
        <f t="shared" si="59"/>
        <v>0</v>
      </c>
      <c r="Q134" s="29">
        <f>'[2]เมษายน 64 '!E134</f>
        <v>4376</v>
      </c>
      <c r="R134" s="27">
        <f t="shared" si="60"/>
        <v>23</v>
      </c>
      <c r="S134" s="28">
        <f t="shared" si="61"/>
        <v>103.5</v>
      </c>
      <c r="T134" s="29">
        <f>'[2]พฤษภาคม 64'!E134</f>
        <v>4376</v>
      </c>
      <c r="U134" s="27">
        <f t="shared" si="62"/>
        <v>0</v>
      </c>
      <c r="V134" s="28">
        <f t="shared" si="63"/>
        <v>0</v>
      </c>
      <c r="W134" s="29">
        <f>'[2]มิถุนายน 64 '!E134</f>
        <v>4376</v>
      </c>
      <c r="X134" s="27">
        <f t="shared" si="48"/>
        <v>0</v>
      </c>
      <c r="Y134" s="28">
        <f t="shared" si="64"/>
        <v>0</v>
      </c>
      <c r="Z134" s="29">
        <f>'[2]กรกฏาคม 64 '!E134</f>
        <v>4376</v>
      </c>
      <c r="AA134" s="27">
        <f t="shared" si="65"/>
        <v>0</v>
      </c>
      <c r="AB134" s="28">
        <f t="shared" si="66"/>
        <v>0</v>
      </c>
      <c r="AC134" s="29">
        <f>'[2]สิงหาคม 64 '!E134</f>
        <v>4376</v>
      </c>
      <c r="AD134" s="27">
        <f t="shared" si="49"/>
        <v>0</v>
      </c>
      <c r="AE134" s="28">
        <f t="shared" si="67"/>
        <v>0</v>
      </c>
      <c r="AF134" s="29">
        <f>'[2]กันยายน 64 '!E134</f>
        <v>4376</v>
      </c>
      <c r="AG134" s="27">
        <f t="shared" si="50"/>
        <v>0</v>
      </c>
      <c r="AH134" s="28">
        <f t="shared" si="68"/>
        <v>0</v>
      </c>
      <c r="AI134" s="29">
        <f>'[2]ตุลาคม 64 '!E134</f>
        <v>4376</v>
      </c>
      <c r="AJ134" s="27">
        <f t="shared" si="51"/>
        <v>0</v>
      </c>
      <c r="AK134" s="28">
        <f t="shared" si="69"/>
        <v>0</v>
      </c>
      <c r="AL134" s="29">
        <f>'[2]พฤศจิกายน 64'!E134</f>
        <v>4376</v>
      </c>
      <c r="AM134" s="27">
        <f t="shared" si="52"/>
        <v>0</v>
      </c>
      <c r="AN134" s="28">
        <f t="shared" si="70"/>
        <v>0</v>
      </c>
      <c r="AO134" s="29">
        <f>'[2]ธันวาคม 64 '!E134</f>
        <v>4376</v>
      </c>
      <c r="AP134" s="27">
        <f t="shared" si="53"/>
        <v>0</v>
      </c>
      <c r="AQ134" s="28">
        <f t="shared" si="71"/>
        <v>0</v>
      </c>
    </row>
    <row r="135" spans="1:43" x14ac:dyDescent="0.55000000000000004">
      <c r="A135" s="13">
        <v>4</v>
      </c>
      <c r="B135" s="24" t="s">
        <v>151</v>
      </c>
      <c r="C135" s="25"/>
      <c r="D135" s="26">
        <v>8241834</v>
      </c>
      <c r="E135" s="27">
        <f>'[2]ธันวาคม 63'!E135</f>
        <v>3771</v>
      </c>
      <c r="F135" s="27"/>
      <c r="G135" s="28"/>
      <c r="H135" s="29">
        <f>'[2]มกราคม 64'!E135</f>
        <v>3771</v>
      </c>
      <c r="I135" s="27">
        <f t="shared" si="54"/>
        <v>0</v>
      </c>
      <c r="J135" s="28">
        <f t="shared" si="55"/>
        <v>0</v>
      </c>
      <c r="K135" s="29">
        <f>'[2]กุมภาพันธ์ 64'!E135</f>
        <v>3771</v>
      </c>
      <c r="L135" s="27">
        <f t="shared" si="56"/>
        <v>0</v>
      </c>
      <c r="M135" s="28">
        <f t="shared" si="57"/>
        <v>0</v>
      </c>
      <c r="N135" s="29">
        <f>'[2]มีนาคม 64'!E135</f>
        <v>3771</v>
      </c>
      <c r="O135" s="27">
        <f t="shared" si="58"/>
        <v>0</v>
      </c>
      <c r="P135" s="28">
        <f t="shared" si="59"/>
        <v>0</v>
      </c>
      <c r="Q135" s="29">
        <f>'[2]เมษายน 64 '!E135</f>
        <v>3798</v>
      </c>
      <c r="R135" s="27">
        <f t="shared" si="60"/>
        <v>27</v>
      </c>
      <c r="S135" s="28">
        <f t="shared" si="61"/>
        <v>121.5</v>
      </c>
      <c r="T135" s="29">
        <f>'[2]พฤษภาคม 64'!E135</f>
        <v>3798</v>
      </c>
      <c r="U135" s="27">
        <f t="shared" si="62"/>
        <v>0</v>
      </c>
      <c r="V135" s="28">
        <f t="shared" si="63"/>
        <v>0</v>
      </c>
      <c r="W135" s="29">
        <f>'[2]มิถุนายน 64 '!E135</f>
        <v>3798</v>
      </c>
      <c r="X135" s="27">
        <f t="shared" si="48"/>
        <v>0</v>
      </c>
      <c r="Y135" s="28">
        <f t="shared" si="64"/>
        <v>0</v>
      </c>
      <c r="Z135" s="29">
        <f>'[2]กรกฏาคม 64 '!E135</f>
        <v>3798</v>
      </c>
      <c r="AA135" s="27">
        <f t="shared" si="65"/>
        <v>0</v>
      </c>
      <c r="AB135" s="28">
        <f t="shared" si="66"/>
        <v>0</v>
      </c>
      <c r="AC135" s="29">
        <f>'[2]สิงหาคม 64 '!E135</f>
        <v>3798</v>
      </c>
      <c r="AD135" s="27">
        <f t="shared" si="49"/>
        <v>0</v>
      </c>
      <c r="AE135" s="28">
        <f t="shared" si="67"/>
        <v>0</v>
      </c>
      <c r="AF135" s="29">
        <f>'[2]กันยายน 64 '!E135</f>
        <v>3798</v>
      </c>
      <c r="AG135" s="27">
        <f t="shared" si="50"/>
        <v>0</v>
      </c>
      <c r="AH135" s="28">
        <f t="shared" si="68"/>
        <v>0</v>
      </c>
      <c r="AI135" s="29">
        <f>'[2]ตุลาคม 64 '!E135</f>
        <v>3798</v>
      </c>
      <c r="AJ135" s="27">
        <f t="shared" si="51"/>
        <v>0</v>
      </c>
      <c r="AK135" s="28">
        <f t="shared" si="69"/>
        <v>0</v>
      </c>
      <c r="AL135" s="29">
        <f>'[2]พฤศจิกายน 64'!E135</f>
        <v>3798</v>
      </c>
      <c r="AM135" s="27">
        <f t="shared" si="52"/>
        <v>0</v>
      </c>
      <c r="AN135" s="28">
        <f t="shared" si="70"/>
        <v>0</v>
      </c>
      <c r="AO135" s="29">
        <f>'[2]ธันวาคม 64 '!E135</f>
        <v>3798</v>
      </c>
      <c r="AP135" s="27">
        <f t="shared" si="53"/>
        <v>0</v>
      </c>
      <c r="AQ135" s="28">
        <f t="shared" si="71"/>
        <v>0</v>
      </c>
    </row>
    <row r="136" spans="1:43" x14ac:dyDescent="0.55000000000000004">
      <c r="A136" s="13">
        <v>5</v>
      </c>
      <c r="B136" s="24" t="s">
        <v>152</v>
      </c>
      <c r="C136" s="25"/>
      <c r="D136" s="26">
        <v>8241573</v>
      </c>
      <c r="E136" s="27">
        <f>'[2]ธันวาคม 63'!E136</f>
        <v>4618</v>
      </c>
      <c r="F136" s="27"/>
      <c r="G136" s="28"/>
      <c r="H136" s="29">
        <f>'[2]มกราคม 64'!E136</f>
        <v>4669</v>
      </c>
      <c r="I136" s="27">
        <f t="shared" si="54"/>
        <v>51</v>
      </c>
      <c r="J136" s="28">
        <f t="shared" si="55"/>
        <v>229.5</v>
      </c>
      <c r="K136" s="29">
        <f>'[2]กุมภาพันธ์ 64'!E136</f>
        <v>4740</v>
      </c>
      <c r="L136" s="27">
        <f t="shared" si="56"/>
        <v>71</v>
      </c>
      <c r="M136" s="28">
        <f t="shared" si="57"/>
        <v>319.5</v>
      </c>
      <c r="N136" s="29">
        <f>'[2]มีนาคม 64'!E136</f>
        <v>4781</v>
      </c>
      <c r="O136" s="27">
        <f t="shared" si="58"/>
        <v>41</v>
      </c>
      <c r="P136" s="28">
        <f t="shared" si="59"/>
        <v>184.5</v>
      </c>
      <c r="Q136" s="29">
        <f>'[2]เมษายน 64 '!E136</f>
        <v>4831</v>
      </c>
      <c r="R136" s="27">
        <f t="shared" si="60"/>
        <v>50</v>
      </c>
      <c r="S136" s="28">
        <f t="shared" si="61"/>
        <v>225</v>
      </c>
      <c r="T136" s="29">
        <f>'[2]พฤษภาคม 64'!E136</f>
        <v>4892</v>
      </c>
      <c r="U136" s="27">
        <f t="shared" si="62"/>
        <v>61</v>
      </c>
      <c r="V136" s="28">
        <f t="shared" si="63"/>
        <v>274.5</v>
      </c>
      <c r="W136" s="29">
        <f>'[2]มิถุนายน 64 '!E136</f>
        <v>4974</v>
      </c>
      <c r="X136" s="27">
        <f t="shared" ref="X136:X150" si="72">W136-T136</f>
        <v>82</v>
      </c>
      <c r="Y136" s="28">
        <f t="shared" si="64"/>
        <v>369</v>
      </c>
      <c r="Z136" s="29">
        <f>'[2]กรกฏาคม 64 '!E136</f>
        <v>5009</v>
      </c>
      <c r="AA136" s="27">
        <f t="shared" si="65"/>
        <v>35</v>
      </c>
      <c r="AB136" s="28">
        <f t="shared" si="66"/>
        <v>157.5</v>
      </c>
      <c r="AC136" s="29">
        <f>'[2]สิงหาคม 64 '!E136</f>
        <v>5047</v>
      </c>
      <c r="AD136" s="27">
        <f t="shared" ref="AD136:AD150" si="73">AC136-Z136</f>
        <v>38</v>
      </c>
      <c r="AE136" s="28">
        <f t="shared" si="67"/>
        <v>171</v>
      </c>
      <c r="AF136" s="29">
        <f>'[2]กันยายน 64 '!E136</f>
        <v>5049</v>
      </c>
      <c r="AG136" s="27">
        <f t="shared" ref="AG136:AG150" si="74">AF136-AC136</f>
        <v>2</v>
      </c>
      <c r="AH136" s="28">
        <f t="shared" si="68"/>
        <v>9</v>
      </c>
      <c r="AI136" s="29">
        <f>'[2]ตุลาคม 64 '!E136</f>
        <v>5049</v>
      </c>
      <c r="AJ136" s="27">
        <f t="shared" ref="AJ136:AJ150" si="75">AI136-AF136</f>
        <v>0</v>
      </c>
      <c r="AK136" s="28">
        <f t="shared" si="69"/>
        <v>0</v>
      </c>
      <c r="AL136" s="29">
        <f>'[2]พฤศจิกายน 64'!E136</f>
        <v>5049</v>
      </c>
      <c r="AM136" s="27">
        <f t="shared" ref="AM136:AM150" si="76">AL136-AI136</f>
        <v>0</v>
      </c>
      <c r="AN136" s="28">
        <f t="shared" si="70"/>
        <v>0</v>
      </c>
      <c r="AO136" s="29">
        <f>'[2]ธันวาคม 64 '!E136</f>
        <v>5049</v>
      </c>
      <c r="AP136" s="27">
        <f t="shared" ref="AP136:AP150" si="77">AO136-AL136</f>
        <v>0</v>
      </c>
      <c r="AQ136" s="28">
        <f t="shared" si="71"/>
        <v>0</v>
      </c>
    </row>
    <row r="137" spans="1:43" x14ac:dyDescent="0.55000000000000004">
      <c r="A137" s="13">
        <v>6</v>
      </c>
      <c r="B137" s="24" t="s">
        <v>153</v>
      </c>
      <c r="C137" s="25"/>
      <c r="D137" s="26">
        <v>8960906</v>
      </c>
      <c r="E137" s="27">
        <f>'[2]ธันวาคม 63'!E137</f>
        <v>3791</v>
      </c>
      <c r="F137" s="27"/>
      <c r="G137" s="28"/>
      <c r="H137" s="29">
        <f>'[2]มกราคม 64'!E137</f>
        <v>3791</v>
      </c>
      <c r="I137" s="27">
        <f t="shared" si="54"/>
        <v>0</v>
      </c>
      <c r="J137" s="28">
        <f t="shared" si="55"/>
        <v>0</v>
      </c>
      <c r="K137" s="29">
        <f>'[2]กุมภาพันธ์ 64'!E137</f>
        <v>3791</v>
      </c>
      <c r="L137" s="27">
        <f t="shared" si="56"/>
        <v>0</v>
      </c>
      <c r="M137" s="28">
        <f t="shared" si="57"/>
        <v>0</v>
      </c>
      <c r="N137" s="29">
        <f>'[2]มีนาคม 64'!E137</f>
        <v>3791</v>
      </c>
      <c r="O137" s="27">
        <f t="shared" si="58"/>
        <v>0</v>
      </c>
      <c r="P137" s="28">
        <f t="shared" si="59"/>
        <v>0</v>
      </c>
      <c r="Q137" s="29">
        <f>'[2]เมษายน 64 '!E137</f>
        <v>3890</v>
      </c>
      <c r="R137" s="27">
        <f t="shared" si="60"/>
        <v>99</v>
      </c>
      <c r="S137" s="28">
        <f t="shared" si="61"/>
        <v>445.5</v>
      </c>
      <c r="T137" s="29">
        <f>'[2]พฤษภาคม 64'!E137</f>
        <v>3893</v>
      </c>
      <c r="U137" s="27">
        <f t="shared" si="62"/>
        <v>3</v>
      </c>
      <c r="V137" s="28">
        <f t="shared" si="63"/>
        <v>13.5</v>
      </c>
      <c r="W137" s="29">
        <f>'[2]มิถุนายน 64 '!E137</f>
        <v>3893</v>
      </c>
      <c r="X137" s="27">
        <f t="shared" si="72"/>
        <v>0</v>
      </c>
      <c r="Y137" s="28">
        <f t="shared" si="64"/>
        <v>0</v>
      </c>
      <c r="Z137" s="29">
        <f>'[2]กรกฏาคม 64 '!E137</f>
        <v>3893</v>
      </c>
      <c r="AA137" s="27">
        <f t="shared" si="65"/>
        <v>0</v>
      </c>
      <c r="AB137" s="28">
        <f t="shared" si="66"/>
        <v>0</v>
      </c>
      <c r="AC137" s="29">
        <f>'[2]สิงหาคม 64 '!E137</f>
        <v>3893</v>
      </c>
      <c r="AD137" s="27">
        <f t="shared" si="73"/>
        <v>0</v>
      </c>
      <c r="AE137" s="28">
        <f t="shared" si="67"/>
        <v>0</v>
      </c>
      <c r="AF137" s="29">
        <f>'[2]กันยายน 64 '!E137</f>
        <v>3893</v>
      </c>
      <c r="AG137" s="27">
        <f t="shared" si="74"/>
        <v>0</v>
      </c>
      <c r="AH137" s="28">
        <f t="shared" si="68"/>
        <v>0</v>
      </c>
      <c r="AI137" s="29">
        <f>'[2]ตุลาคม 64 '!E137</f>
        <v>3894</v>
      </c>
      <c r="AJ137" s="27">
        <f t="shared" si="75"/>
        <v>1</v>
      </c>
      <c r="AK137" s="28">
        <f t="shared" si="69"/>
        <v>4.5</v>
      </c>
      <c r="AL137" s="29">
        <f>'[2]พฤศจิกายน 64'!E137</f>
        <v>3894</v>
      </c>
      <c r="AM137" s="27">
        <f t="shared" si="76"/>
        <v>0</v>
      </c>
      <c r="AN137" s="28">
        <f t="shared" si="70"/>
        <v>0</v>
      </c>
      <c r="AO137" s="29">
        <f>'[2]ธันวาคม 64 '!E137</f>
        <v>3894</v>
      </c>
      <c r="AP137" s="27">
        <f t="shared" si="77"/>
        <v>0</v>
      </c>
      <c r="AQ137" s="28">
        <f t="shared" si="71"/>
        <v>0</v>
      </c>
    </row>
    <row r="138" spans="1:43" x14ac:dyDescent="0.55000000000000004">
      <c r="A138" s="13">
        <v>7</v>
      </c>
      <c r="B138" s="24"/>
      <c r="C138" s="25"/>
      <c r="D138" s="26">
        <v>130686681</v>
      </c>
      <c r="E138" s="27">
        <f>'[2]ธันวาคม 63'!E138</f>
        <v>0</v>
      </c>
      <c r="F138" s="27"/>
      <c r="G138" s="28"/>
      <c r="H138" s="29">
        <f>'[2]มกราคม 64'!E138</f>
        <v>0</v>
      </c>
      <c r="I138" s="27">
        <f t="shared" si="54"/>
        <v>0</v>
      </c>
      <c r="J138" s="28">
        <f t="shared" si="55"/>
        <v>0</v>
      </c>
      <c r="K138" s="29">
        <f>'[2]กุมภาพันธ์ 64'!E138</f>
        <v>0</v>
      </c>
      <c r="L138" s="27">
        <f t="shared" si="56"/>
        <v>0</v>
      </c>
      <c r="M138" s="28">
        <f t="shared" si="57"/>
        <v>0</v>
      </c>
      <c r="N138" s="29">
        <f>'[2]มีนาคม 64'!E138</f>
        <v>0</v>
      </c>
      <c r="O138" s="27">
        <f t="shared" si="58"/>
        <v>0</v>
      </c>
      <c r="P138" s="28">
        <f t="shared" si="59"/>
        <v>0</v>
      </c>
      <c r="Q138" s="29">
        <f>'[2]เมษายน 64 '!E138</f>
        <v>2066</v>
      </c>
      <c r="R138" s="27">
        <f t="shared" si="60"/>
        <v>2066</v>
      </c>
      <c r="S138" s="28">
        <f t="shared" si="61"/>
        <v>9297</v>
      </c>
      <c r="T138" s="29">
        <f>'[2]พฤษภาคม 64'!E138</f>
        <v>2066</v>
      </c>
      <c r="U138" s="27">
        <f t="shared" si="62"/>
        <v>0</v>
      </c>
      <c r="V138" s="28">
        <f t="shared" si="63"/>
        <v>0</v>
      </c>
      <c r="W138" s="29">
        <f>'[2]มิถุนายน 64 '!E138</f>
        <v>2066</v>
      </c>
      <c r="X138" s="27">
        <f t="shared" si="72"/>
        <v>0</v>
      </c>
      <c r="Y138" s="28">
        <f t="shared" si="64"/>
        <v>0</v>
      </c>
      <c r="Z138" s="29">
        <f>'[2]กรกฏาคม 64 '!E138</f>
        <v>2066</v>
      </c>
      <c r="AA138" s="27">
        <f t="shared" si="65"/>
        <v>0</v>
      </c>
      <c r="AB138" s="28">
        <f t="shared" si="66"/>
        <v>0</v>
      </c>
      <c r="AC138" s="29">
        <f>'[2]สิงหาคม 64 '!E138</f>
        <v>2066</v>
      </c>
      <c r="AD138" s="27">
        <f t="shared" si="73"/>
        <v>0</v>
      </c>
      <c r="AE138" s="28">
        <f t="shared" si="67"/>
        <v>0</v>
      </c>
      <c r="AF138" s="29">
        <f>'[2]กันยายน 64 '!E138</f>
        <v>2066</v>
      </c>
      <c r="AG138" s="27">
        <f t="shared" si="74"/>
        <v>0</v>
      </c>
      <c r="AH138" s="28">
        <f t="shared" si="68"/>
        <v>0</v>
      </c>
      <c r="AI138" s="29">
        <f>'[2]ตุลาคม 64 '!E138</f>
        <v>2066</v>
      </c>
      <c r="AJ138" s="27">
        <f t="shared" si="75"/>
        <v>0</v>
      </c>
      <c r="AK138" s="28">
        <f t="shared" si="69"/>
        <v>0</v>
      </c>
      <c r="AL138" s="29">
        <f>'[2]พฤศจิกายน 64'!E138</f>
        <v>2066</v>
      </c>
      <c r="AM138" s="27">
        <f t="shared" si="76"/>
        <v>0</v>
      </c>
      <c r="AN138" s="28">
        <f t="shared" si="70"/>
        <v>0</v>
      </c>
      <c r="AO138" s="29">
        <f>'[2]ธันวาคม 64 '!E138</f>
        <v>2066</v>
      </c>
      <c r="AP138" s="27">
        <f t="shared" si="77"/>
        <v>0</v>
      </c>
      <c r="AQ138" s="28">
        <f t="shared" si="71"/>
        <v>0</v>
      </c>
    </row>
    <row r="139" spans="1:43" x14ac:dyDescent="0.55000000000000004">
      <c r="A139" s="17" t="s">
        <v>154</v>
      </c>
      <c r="B139" s="37"/>
      <c r="C139" s="19"/>
      <c r="D139" s="20"/>
      <c r="E139" s="21"/>
      <c r="F139" s="22"/>
      <c r="G139" s="23"/>
      <c r="H139" s="21"/>
      <c r="I139" s="22"/>
      <c r="J139" s="23"/>
      <c r="K139" s="21"/>
      <c r="L139" s="22"/>
      <c r="M139" s="23"/>
      <c r="N139" s="21"/>
      <c r="O139" s="22"/>
      <c r="P139" s="23"/>
      <c r="Q139" s="21"/>
      <c r="R139" s="22"/>
      <c r="S139" s="23"/>
      <c r="T139" s="21"/>
      <c r="U139" s="22"/>
      <c r="V139" s="23"/>
      <c r="W139" s="21"/>
      <c r="X139" s="22"/>
      <c r="Y139" s="23"/>
      <c r="Z139" s="21"/>
      <c r="AA139" s="22"/>
      <c r="AB139" s="23"/>
      <c r="AC139" s="21"/>
      <c r="AD139" s="22"/>
      <c r="AE139" s="23"/>
      <c r="AF139" s="21"/>
      <c r="AG139" s="22"/>
      <c r="AH139" s="23"/>
      <c r="AI139" s="21"/>
      <c r="AJ139" s="22"/>
      <c r="AK139" s="23"/>
      <c r="AL139" s="21"/>
      <c r="AM139" s="22"/>
      <c r="AN139" s="23"/>
      <c r="AO139" s="21"/>
      <c r="AP139" s="22"/>
      <c r="AQ139" s="23"/>
    </row>
    <row r="140" spans="1:43" x14ac:dyDescent="0.55000000000000004">
      <c r="A140" s="13">
        <v>1</v>
      </c>
      <c r="B140" s="24" t="s">
        <v>155</v>
      </c>
      <c r="C140" s="25"/>
      <c r="D140" s="26">
        <v>9361481</v>
      </c>
      <c r="E140" s="27">
        <f>'[2]ธันวาคม 63'!E140</f>
        <v>3135</v>
      </c>
      <c r="F140" s="27"/>
      <c r="G140" s="28"/>
      <c r="H140" s="29">
        <f>'[2]มกราคม 64'!E140</f>
        <v>3166</v>
      </c>
      <c r="I140" s="27">
        <f t="shared" si="54"/>
        <v>31</v>
      </c>
      <c r="J140" s="28">
        <f t="shared" si="55"/>
        <v>139.5</v>
      </c>
      <c r="K140" s="29">
        <f>'[2]กุมภาพันธ์ 64'!E140</f>
        <v>3191</v>
      </c>
      <c r="L140" s="27">
        <f t="shared" si="56"/>
        <v>25</v>
      </c>
      <c r="M140" s="28">
        <f t="shared" si="57"/>
        <v>112.5</v>
      </c>
      <c r="N140" s="29">
        <f>'[2]มีนาคม 64'!E140</f>
        <v>3216</v>
      </c>
      <c r="O140" s="27">
        <f t="shared" si="58"/>
        <v>25</v>
      </c>
      <c r="P140" s="28">
        <f t="shared" si="59"/>
        <v>112.5</v>
      </c>
      <c r="Q140" s="29">
        <f>'[2]เมษายน 64 '!E140</f>
        <v>3248</v>
      </c>
      <c r="R140" s="27">
        <f t="shared" si="60"/>
        <v>32</v>
      </c>
      <c r="S140" s="28">
        <f t="shared" si="61"/>
        <v>144</v>
      </c>
      <c r="T140" s="29">
        <f>'[2]พฤษภาคม 64'!E140</f>
        <v>3298</v>
      </c>
      <c r="U140" s="27">
        <f t="shared" si="62"/>
        <v>50</v>
      </c>
      <c r="V140" s="28">
        <f t="shared" si="63"/>
        <v>225</v>
      </c>
      <c r="W140" s="29">
        <f>'[2]มิถุนายน 64 '!E140</f>
        <v>3338</v>
      </c>
      <c r="X140" s="27">
        <f t="shared" si="72"/>
        <v>40</v>
      </c>
      <c r="Y140" s="28">
        <f t="shared" si="64"/>
        <v>180</v>
      </c>
      <c r="Z140" s="29">
        <f>'[2]กรกฏาคม 64 '!E140</f>
        <v>3368</v>
      </c>
      <c r="AA140" s="27">
        <f t="shared" si="65"/>
        <v>30</v>
      </c>
      <c r="AB140" s="28">
        <f t="shared" si="66"/>
        <v>135</v>
      </c>
      <c r="AC140" s="29">
        <f>'[2]สิงหาคม 64 '!E140</f>
        <v>3402</v>
      </c>
      <c r="AD140" s="27">
        <f t="shared" si="73"/>
        <v>34</v>
      </c>
      <c r="AE140" s="28">
        <f t="shared" si="67"/>
        <v>153</v>
      </c>
      <c r="AF140" s="29">
        <f>'[2]กันยายน 64 '!E140</f>
        <v>3435</v>
      </c>
      <c r="AG140" s="27">
        <f t="shared" si="74"/>
        <v>33</v>
      </c>
      <c r="AH140" s="28">
        <f t="shared" si="68"/>
        <v>148.5</v>
      </c>
      <c r="AI140" s="29">
        <f>'[2]ตุลาคม 64 '!E140</f>
        <v>3463</v>
      </c>
      <c r="AJ140" s="27">
        <f t="shared" si="75"/>
        <v>28</v>
      </c>
      <c r="AK140" s="28">
        <f t="shared" si="69"/>
        <v>126</v>
      </c>
      <c r="AL140" s="29">
        <f>'[2]พฤศจิกายน 64'!E140</f>
        <v>3489</v>
      </c>
      <c r="AM140" s="27">
        <f t="shared" si="76"/>
        <v>26</v>
      </c>
      <c r="AN140" s="28">
        <f t="shared" si="70"/>
        <v>117</v>
      </c>
      <c r="AO140" s="29">
        <f>'[2]ธันวาคม 64 '!E140</f>
        <v>3516</v>
      </c>
      <c r="AP140" s="27">
        <f t="shared" si="77"/>
        <v>27</v>
      </c>
      <c r="AQ140" s="28">
        <f t="shared" si="71"/>
        <v>121.5</v>
      </c>
    </row>
    <row r="141" spans="1:43" x14ac:dyDescent="0.55000000000000004">
      <c r="A141" s="13">
        <v>2</v>
      </c>
      <c r="B141" s="24" t="s">
        <v>156</v>
      </c>
      <c r="C141" s="25"/>
      <c r="D141" s="26">
        <v>8653041</v>
      </c>
      <c r="E141" s="27">
        <f>'[2]ธันวาคม 63'!E141</f>
        <v>6213</v>
      </c>
      <c r="F141" s="27"/>
      <c r="G141" s="28"/>
      <c r="H141" s="29">
        <f>'[2]มกราคม 64'!E141</f>
        <v>6214</v>
      </c>
      <c r="I141" s="27">
        <f t="shared" si="54"/>
        <v>1</v>
      </c>
      <c r="J141" s="28">
        <f t="shared" si="55"/>
        <v>4.5</v>
      </c>
      <c r="K141" s="29">
        <f>'[2]กุมภาพันธ์ 64'!E141</f>
        <v>6215</v>
      </c>
      <c r="L141" s="27">
        <f t="shared" si="56"/>
        <v>1</v>
      </c>
      <c r="M141" s="28">
        <f t="shared" si="57"/>
        <v>4.5</v>
      </c>
      <c r="N141" s="29">
        <f>'[2]มีนาคม 64'!E141</f>
        <v>6216</v>
      </c>
      <c r="O141" s="27">
        <f t="shared" si="58"/>
        <v>1</v>
      </c>
      <c r="P141" s="28">
        <f t="shared" si="59"/>
        <v>4.5</v>
      </c>
      <c r="Q141" s="29">
        <f>'[2]เมษายน 64 '!E141</f>
        <v>6221</v>
      </c>
      <c r="R141" s="27">
        <f t="shared" si="60"/>
        <v>5</v>
      </c>
      <c r="S141" s="28">
        <f t="shared" si="61"/>
        <v>22.5</v>
      </c>
      <c r="T141" s="29">
        <f>'[2]พฤษภาคม 64'!E141</f>
        <v>6222</v>
      </c>
      <c r="U141" s="27">
        <f t="shared" si="62"/>
        <v>1</v>
      </c>
      <c r="V141" s="28">
        <f t="shared" si="63"/>
        <v>4.5</v>
      </c>
      <c r="W141" s="29">
        <f>'[2]มิถุนายน 64 '!E141</f>
        <v>6223</v>
      </c>
      <c r="X141" s="27">
        <f t="shared" si="72"/>
        <v>1</v>
      </c>
      <c r="Y141" s="28">
        <f t="shared" si="64"/>
        <v>4.5</v>
      </c>
      <c r="Z141" s="29">
        <f>'[2]กรกฏาคม 64 '!E141</f>
        <v>6225</v>
      </c>
      <c r="AA141" s="27">
        <f t="shared" si="65"/>
        <v>2</v>
      </c>
      <c r="AB141" s="28">
        <f t="shared" si="66"/>
        <v>9</v>
      </c>
      <c r="AC141" s="29">
        <f>'[2]สิงหาคม 64 '!E141</f>
        <v>6226</v>
      </c>
      <c r="AD141" s="27">
        <f t="shared" si="73"/>
        <v>1</v>
      </c>
      <c r="AE141" s="28">
        <f t="shared" si="67"/>
        <v>4.5</v>
      </c>
      <c r="AF141" s="29">
        <f>'[2]กันยายน 64 '!E141</f>
        <v>6230</v>
      </c>
      <c r="AG141" s="27">
        <f t="shared" si="74"/>
        <v>4</v>
      </c>
      <c r="AH141" s="28">
        <f t="shared" si="68"/>
        <v>18</v>
      </c>
      <c r="AI141" s="29">
        <f>'[2]ตุลาคม 64 '!E141</f>
        <v>6231</v>
      </c>
      <c r="AJ141" s="27">
        <f t="shared" si="75"/>
        <v>1</v>
      </c>
      <c r="AK141" s="28">
        <f t="shared" si="69"/>
        <v>4.5</v>
      </c>
      <c r="AL141" s="29">
        <f>'[2]พฤศจิกายน 64'!E141</f>
        <v>6232</v>
      </c>
      <c r="AM141" s="27">
        <f t="shared" si="76"/>
        <v>1</v>
      </c>
      <c r="AN141" s="28">
        <f t="shared" si="70"/>
        <v>4.5</v>
      </c>
      <c r="AO141" s="29">
        <f>'[2]ธันวาคม 64 '!E141</f>
        <v>6232</v>
      </c>
      <c r="AP141" s="27">
        <f t="shared" si="77"/>
        <v>0</v>
      </c>
      <c r="AQ141" s="28">
        <f t="shared" si="71"/>
        <v>0</v>
      </c>
    </row>
    <row r="142" spans="1:43" x14ac:dyDescent="0.55000000000000004">
      <c r="A142" s="13">
        <v>3</v>
      </c>
      <c r="B142" s="24" t="s">
        <v>157</v>
      </c>
      <c r="C142" s="25"/>
      <c r="D142" s="26">
        <v>8581245</v>
      </c>
      <c r="E142" s="27">
        <f>'[2]ธันวาคม 63'!E142</f>
        <v>4379</v>
      </c>
      <c r="F142" s="27"/>
      <c r="G142" s="28"/>
      <c r="H142" s="29">
        <f>'[2]มกราคม 64'!E142</f>
        <v>4498</v>
      </c>
      <c r="I142" s="27">
        <f t="shared" si="54"/>
        <v>119</v>
      </c>
      <c r="J142" s="28">
        <f t="shared" si="55"/>
        <v>535.5</v>
      </c>
      <c r="K142" s="29">
        <f>'[2]กุมภาพันธ์ 64'!E142</f>
        <v>4663</v>
      </c>
      <c r="L142" s="27">
        <f t="shared" si="56"/>
        <v>165</v>
      </c>
      <c r="M142" s="28">
        <f t="shared" si="57"/>
        <v>742.5</v>
      </c>
      <c r="N142" s="29">
        <f>'[2]มีนาคม 64'!E142</f>
        <v>4919</v>
      </c>
      <c r="O142" s="27">
        <f t="shared" si="58"/>
        <v>256</v>
      </c>
      <c r="P142" s="28">
        <f t="shared" si="59"/>
        <v>1152</v>
      </c>
      <c r="Q142" s="29">
        <f>'[2]เมษายน 64 '!E142</f>
        <v>5139</v>
      </c>
      <c r="R142" s="27">
        <f t="shared" si="60"/>
        <v>220</v>
      </c>
      <c r="S142" s="28">
        <f t="shared" si="61"/>
        <v>990</v>
      </c>
      <c r="T142" s="29">
        <f>'[2]พฤษภาคม 64'!E142</f>
        <v>5441</v>
      </c>
      <c r="U142" s="27">
        <f t="shared" si="62"/>
        <v>302</v>
      </c>
      <c r="V142" s="28">
        <f t="shared" si="63"/>
        <v>1359</v>
      </c>
      <c r="W142" s="29">
        <f>'[2]มิถุนายน 64 '!E142</f>
        <v>5748</v>
      </c>
      <c r="X142" s="27">
        <f t="shared" si="72"/>
        <v>307</v>
      </c>
      <c r="Y142" s="28">
        <f t="shared" si="64"/>
        <v>1381.5</v>
      </c>
      <c r="Z142" s="29">
        <f>'[2]กรกฏาคม 64 '!E142</f>
        <v>6039</v>
      </c>
      <c r="AA142" s="27">
        <f t="shared" si="65"/>
        <v>291</v>
      </c>
      <c r="AB142" s="28">
        <f t="shared" si="66"/>
        <v>1309.5</v>
      </c>
      <c r="AC142" s="29">
        <f>'[2]สิงหาคม 64 '!E142</f>
        <v>6380</v>
      </c>
      <c r="AD142" s="27">
        <f t="shared" si="73"/>
        <v>341</v>
      </c>
      <c r="AE142" s="28">
        <f t="shared" si="67"/>
        <v>1534.5</v>
      </c>
      <c r="AF142" s="29">
        <f>'[2]กันยายน 64 '!E142</f>
        <v>6638</v>
      </c>
      <c r="AG142" s="27">
        <f t="shared" si="74"/>
        <v>258</v>
      </c>
      <c r="AH142" s="28">
        <f t="shared" si="68"/>
        <v>1161</v>
      </c>
      <c r="AI142" s="29">
        <f>'[2]ตุลาคม 64 '!E142</f>
        <v>6874</v>
      </c>
      <c r="AJ142" s="27">
        <f t="shared" si="75"/>
        <v>236</v>
      </c>
      <c r="AK142" s="28">
        <f t="shared" si="69"/>
        <v>1062</v>
      </c>
      <c r="AL142" s="29">
        <f>'[2]พฤศจิกายน 64'!E142</f>
        <v>7187</v>
      </c>
      <c r="AM142" s="27">
        <f t="shared" si="76"/>
        <v>313</v>
      </c>
      <c r="AN142" s="28">
        <f t="shared" si="70"/>
        <v>1408.5</v>
      </c>
      <c r="AO142" s="29">
        <f>'[2]ธันวาคม 64 '!E142</f>
        <v>7431</v>
      </c>
      <c r="AP142" s="27">
        <f t="shared" si="77"/>
        <v>244</v>
      </c>
      <c r="AQ142" s="28">
        <f t="shared" si="71"/>
        <v>1098</v>
      </c>
    </row>
    <row r="143" spans="1:43" x14ac:dyDescent="0.55000000000000004">
      <c r="A143" s="13">
        <v>4</v>
      </c>
      <c r="B143" s="24" t="s">
        <v>158</v>
      </c>
      <c r="C143" s="25"/>
      <c r="D143" s="26"/>
      <c r="E143" s="27">
        <f>'[2]ธันวาคม 63'!E143</f>
        <v>729</v>
      </c>
      <c r="F143" s="27"/>
      <c r="G143" s="28"/>
      <c r="H143" s="29">
        <f>'[2]มกราคม 64'!E143</f>
        <v>902</v>
      </c>
      <c r="I143" s="27">
        <f t="shared" si="54"/>
        <v>173</v>
      </c>
      <c r="J143" s="28">
        <f t="shared" si="55"/>
        <v>778.5</v>
      </c>
      <c r="K143" s="29">
        <f>'[2]กุมภาพันธ์ 64'!E143</f>
        <v>1067</v>
      </c>
      <c r="L143" s="27">
        <f t="shared" si="56"/>
        <v>165</v>
      </c>
      <c r="M143" s="28">
        <f t="shared" si="57"/>
        <v>742.5</v>
      </c>
      <c r="N143" s="29">
        <f>'[2]มีนาคม 64'!E143</f>
        <v>1265</v>
      </c>
      <c r="O143" s="27">
        <f t="shared" si="58"/>
        <v>198</v>
      </c>
      <c r="P143" s="28">
        <f t="shared" si="59"/>
        <v>891</v>
      </c>
      <c r="Q143" s="29">
        <f>'[2]เมษายน 64 '!E143</f>
        <v>1514</v>
      </c>
      <c r="R143" s="27">
        <f t="shared" si="60"/>
        <v>249</v>
      </c>
      <c r="S143" s="28">
        <f t="shared" si="61"/>
        <v>1120.5</v>
      </c>
      <c r="T143" s="29">
        <f>'[2]พฤษภาคม 64'!E143</f>
        <v>1783</v>
      </c>
      <c r="U143" s="27">
        <f t="shared" si="62"/>
        <v>269</v>
      </c>
      <c r="V143" s="28">
        <f t="shared" si="63"/>
        <v>1210.5</v>
      </c>
      <c r="W143" s="29">
        <f>'[2]มิถุนายน 64 '!E143</f>
        <v>2028</v>
      </c>
      <c r="X143" s="27">
        <f t="shared" si="72"/>
        <v>245</v>
      </c>
      <c r="Y143" s="28">
        <f t="shared" si="64"/>
        <v>1102.5</v>
      </c>
      <c r="Z143" s="29">
        <f>'[2]กรกฏาคม 64 '!E143</f>
        <v>2228</v>
      </c>
      <c r="AA143" s="27">
        <f t="shared" si="65"/>
        <v>200</v>
      </c>
      <c r="AB143" s="28">
        <f t="shared" si="66"/>
        <v>900</v>
      </c>
      <c r="AC143" s="29">
        <f>'[2]สิงหาคม 64 '!E143</f>
        <v>2435</v>
      </c>
      <c r="AD143" s="27">
        <f t="shared" si="73"/>
        <v>207</v>
      </c>
      <c r="AE143" s="28">
        <f t="shared" si="67"/>
        <v>931.5</v>
      </c>
      <c r="AF143" s="29">
        <f>'[2]กันยายน 64 '!E143</f>
        <v>2602</v>
      </c>
      <c r="AG143" s="27">
        <f t="shared" si="74"/>
        <v>167</v>
      </c>
      <c r="AH143" s="28">
        <f t="shared" si="68"/>
        <v>751.5</v>
      </c>
      <c r="AI143" s="29">
        <f>'[2]ตุลาคม 64 '!E143</f>
        <v>2745</v>
      </c>
      <c r="AJ143" s="27">
        <f t="shared" si="75"/>
        <v>143</v>
      </c>
      <c r="AK143" s="28">
        <f t="shared" si="69"/>
        <v>643.5</v>
      </c>
      <c r="AL143" s="29">
        <f>'[2]พฤศจิกายน 64'!E143</f>
        <v>2865</v>
      </c>
      <c r="AM143" s="27">
        <f t="shared" si="76"/>
        <v>120</v>
      </c>
      <c r="AN143" s="28">
        <f t="shared" si="70"/>
        <v>540</v>
      </c>
      <c r="AO143" s="29">
        <f>'[2]ธันวาคม 64 '!E143</f>
        <v>2936</v>
      </c>
      <c r="AP143" s="27">
        <f t="shared" si="77"/>
        <v>71</v>
      </c>
      <c r="AQ143" s="28">
        <f t="shared" si="71"/>
        <v>319.5</v>
      </c>
    </row>
    <row r="144" spans="1:43" x14ac:dyDescent="0.55000000000000004">
      <c r="A144" s="13">
        <v>5</v>
      </c>
      <c r="B144" s="24" t="s">
        <v>159</v>
      </c>
      <c r="C144" s="25"/>
      <c r="D144" s="26">
        <v>881409</v>
      </c>
      <c r="E144" s="27">
        <f>'[2]ธันวาคม 63'!E144</f>
        <v>5185</v>
      </c>
      <c r="F144" s="27"/>
      <c r="G144" s="28"/>
      <c r="H144" s="29">
        <f>'[2]มกราคม 64'!E144</f>
        <v>5257</v>
      </c>
      <c r="I144" s="27">
        <f t="shared" si="54"/>
        <v>72</v>
      </c>
      <c r="J144" s="28">
        <f t="shared" si="55"/>
        <v>324</v>
      </c>
      <c r="K144" s="29">
        <f>'[2]กุมภาพันธ์ 64'!E144</f>
        <v>5332</v>
      </c>
      <c r="L144" s="27">
        <f t="shared" si="56"/>
        <v>75</v>
      </c>
      <c r="M144" s="28">
        <f t="shared" si="57"/>
        <v>337.5</v>
      </c>
      <c r="N144" s="29">
        <f>'[2]มีนาคม 64'!E144</f>
        <v>5439</v>
      </c>
      <c r="O144" s="27">
        <f t="shared" si="58"/>
        <v>107</v>
      </c>
      <c r="P144" s="28">
        <f t="shared" si="59"/>
        <v>481.5</v>
      </c>
      <c r="Q144" s="29">
        <f>'[2]เมษายน 64 '!E144</f>
        <v>5569</v>
      </c>
      <c r="R144" s="27">
        <f t="shared" si="60"/>
        <v>130</v>
      </c>
      <c r="S144" s="28">
        <f t="shared" si="61"/>
        <v>585</v>
      </c>
      <c r="T144" s="29">
        <f>'[2]พฤษภาคม 64'!E144</f>
        <v>5720</v>
      </c>
      <c r="U144" s="27">
        <f t="shared" si="62"/>
        <v>151</v>
      </c>
      <c r="V144" s="28">
        <f t="shared" si="63"/>
        <v>679.5</v>
      </c>
      <c r="W144" s="29">
        <f>'[2]มิถุนายน 64 '!E144</f>
        <v>5849</v>
      </c>
      <c r="X144" s="27">
        <f t="shared" si="72"/>
        <v>129</v>
      </c>
      <c r="Y144" s="28">
        <f t="shared" si="64"/>
        <v>580.5</v>
      </c>
      <c r="Z144" s="29">
        <f>'[2]กรกฏาคม 64 '!E144</f>
        <v>5976</v>
      </c>
      <c r="AA144" s="27">
        <f t="shared" si="65"/>
        <v>127</v>
      </c>
      <c r="AB144" s="28">
        <f t="shared" si="66"/>
        <v>571.5</v>
      </c>
      <c r="AC144" s="29">
        <f>'[2]สิงหาคม 64 '!E144</f>
        <v>6115</v>
      </c>
      <c r="AD144" s="27">
        <f t="shared" si="73"/>
        <v>139</v>
      </c>
      <c r="AE144" s="28">
        <f t="shared" si="67"/>
        <v>625.5</v>
      </c>
      <c r="AF144" s="29">
        <f>'[2]กันยายน 64 '!E144</f>
        <v>6231</v>
      </c>
      <c r="AG144" s="27">
        <f t="shared" si="74"/>
        <v>116</v>
      </c>
      <c r="AH144" s="28">
        <f t="shared" si="68"/>
        <v>522</v>
      </c>
      <c r="AI144" s="29">
        <f>'[2]ตุลาคม 64 '!E144</f>
        <v>6346</v>
      </c>
      <c r="AJ144" s="27">
        <f t="shared" si="75"/>
        <v>115</v>
      </c>
      <c r="AK144" s="28">
        <f t="shared" si="69"/>
        <v>517.5</v>
      </c>
      <c r="AL144" s="29">
        <f>'[2]พฤศจิกายน 64'!E144</f>
        <v>6446</v>
      </c>
      <c r="AM144" s="27">
        <f t="shared" si="76"/>
        <v>100</v>
      </c>
      <c r="AN144" s="28">
        <f t="shared" si="70"/>
        <v>450</v>
      </c>
      <c r="AO144" s="29">
        <f>'[2]ธันวาคม 64 '!E144</f>
        <v>6487</v>
      </c>
      <c r="AP144" s="27">
        <f t="shared" si="77"/>
        <v>41</v>
      </c>
      <c r="AQ144" s="28">
        <f t="shared" si="71"/>
        <v>184.5</v>
      </c>
    </row>
    <row r="145" spans="1:43" x14ac:dyDescent="0.55000000000000004">
      <c r="A145" s="13">
        <v>6</v>
      </c>
      <c r="B145" s="24" t="s">
        <v>160</v>
      </c>
      <c r="C145" s="25"/>
      <c r="D145" s="26">
        <v>9172761</v>
      </c>
      <c r="E145" s="27">
        <f>'[2]ธันวาคม 63'!E145</f>
        <v>3416</v>
      </c>
      <c r="F145" s="27"/>
      <c r="G145" s="28"/>
      <c r="H145" s="29">
        <f>'[2]มกราคม 64'!E145</f>
        <v>3459</v>
      </c>
      <c r="I145" s="27">
        <f t="shared" si="54"/>
        <v>43</v>
      </c>
      <c r="J145" s="28">
        <f t="shared" si="55"/>
        <v>193.5</v>
      </c>
      <c r="K145" s="29">
        <f>'[2]กุมภาพันธ์ 64'!E145</f>
        <v>3499</v>
      </c>
      <c r="L145" s="27">
        <f t="shared" si="56"/>
        <v>40</v>
      </c>
      <c r="M145" s="28">
        <f t="shared" si="57"/>
        <v>180</v>
      </c>
      <c r="N145" s="29">
        <f>'[2]มีนาคม 64'!E145</f>
        <v>3555</v>
      </c>
      <c r="O145" s="27">
        <f t="shared" si="58"/>
        <v>56</v>
      </c>
      <c r="P145" s="28">
        <f t="shared" si="59"/>
        <v>252</v>
      </c>
      <c r="Q145" s="29">
        <f>'[2]เมษายน 64 '!E145</f>
        <v>3626</v>
      </c>
      <c r="R145" s="27">
        <f t="shared" si="60"/>
        <v>71</v>
      </c>
      <c r="S145" s="28">
        <f t="shared" si="61"/>
        <v>319.5</v>
      </c>
      <c r="T145" s="29">
        <f>'[2]พฤษภาคม 64'!E145</f>
        <v>3694</v>
      </c>
      <c r="U145" s="27">
        <f t="shared" si="62"/>
        <v>68</v>
      </c>
      <c r="V145" s="28">
        <f t="shared" si="63"/>
        <v>306</v>
      </c>
      <c r="W145" s="29">
        <f>'[2]มิถุนายน 64 '!E145</f>
        <v>3770</v>
      </c>
      <c r="X145" s="27">
        <f t="shared" si="72"/>
        <v>76</v>
      </c>
      <c r="Y145" s="28">
        <f t="shared" si="64"/>
        <v>342</v>
      </c>
      <c r="Z145" s="29">
        <f>'[2]กรกฏาคม 64 '!E145</f>
        <v>3831</v>
      </c>
      <c r="AA145" s="27">
        <f t="shared" si="65"/>
        <v>61</v>
      </c>
      <c r="AB145" s="28">
        <f t="shared" si="66"/>
        <v>274.5</v>
      </c>
      <c r="AC145" s="29">
        <f>'[2]สิงหาคม 64 '!E145</f>
        <v>3888</v>
      </c>
      <c r="AD145" s="27">
        <f t="shared" si="73"/>
        <v>57</v>
      </c>
      <c r="AE145" s="28">
        <f t="shared" si="67"/>
        <v>256.5</v>
      </c>
      <c r="AF145" s="29">
        <f>'[2]กันยายน 64 '!E145</f>
        <v>3955</v>
      </c>
      <c r="AG145" s="27">
        <f t="shared" si="74"/>
        <v>67</v>
      </c>
      <c r="AH145" s="28">
        <f t="shared" si="68"/>
        <v>301.5</v>
      </c>
      <c r="AI145" s="29">
        <f>'[2]ตุลาคม 64 '!E145</f>
        <v>4011</v>
      </c>
      <c r="AJ145" s="27">
        <f t="shared" si="75"/>
        <v>56</v>
      </c>
      <c r="AK145" s="28">
        <f t="shared" si="69"/>
        <v>252</v>
      </c>
      <c r="AL145" s="29">
        <f>'[2]พฤศจิกายน 64'!E145</f>
        <v>4065</v>
      </c>
      <c r="AM145" s="27">
        <f t="shared" si="76"/>
        <v>54</v>
      </c>
      <c r="AN145" s="28">
        <f t="shared" si="70"/>
        <v>243</v>
      </c>
      <c r="AO145" s="29">
        <f>'[2]ธันวาคม 64 '!E145</f>
        <v>4096</v>
      </c>
      <c r="AP145" s="27">
        <f t="shared" si="77"/>
        <v>31</v>
      </c>
      <c r="AQ145" s="28">
        <f t="shared" si="71"/>
        <v>139.5</v>
      </c>
    </row>
    <row r="146" spans="1:43" x14ac:dyDescent="0.55000000000000004">
      <c r="A146" s="17" t="s">
        <v>161</v>
      </c>
      <c r="B146" s="37"/>
      <c r="C146" s="19"/>
      <c r="D146" s="20"/>
      <c r="E146" s="21"/>
      <c r="F146" s="22"/>
      <c r="G146" s="23"/>
      <c r="H146" s="21"/>
      <c r="I146" s="22"/>
      <c r="J146" s="23"/>
      <c r="K146" s="21"/>
      <c r="L146" s="22"/>
      <c r="M146" s="23"/>
      <c r="N146" s="21"/>
      <c r="O146" s="22"/>
      <c r="P146" s="23"/>
      <c r="Q146" s="21"/>
      <c r="R146" s="22"/>
      <c r="S146" s="23"/>
      <c r="T146" s="21"/>
      <c r="U146" s="22"/>
      <c r="V146" s="23"/>
      <c r="W146" s="21"/>
      <c r="X146" s="22"/>
      <c r="Y146" s="23"/>
      <c r="Z146" s="21"/>
      <c r="AA146" s="22"/>
      <c r="AB146" s="23"/>
      <c r="AC146" s="21"/>
      <c r="AD146" s="22"/>
      <c r="AE146" s="23"/>
      <c r="AF146" s="21"/>
      <c r="AG146" s="22"/>
      <c r="AH146" s="23"/>
      <c r="AI146" s="21"/>
      <c r="AJ146" s="22"/>
      <c r="AK146" s="23"/>
      <c r="AL146" s="21"/>
      <c r="AM146" s="22"/>
      <c r="AN146" s="23"/>
      <c r="AO146" s="21"/>
      <c r="AP146" s="22"/>
      <c r="AQ146" s="23"/>
    </row>
    <row r="147" spans="1:43" x14ac:dyDescent="0.55000000000000004">
      <c r="A147" s="13">
        <v>1</v>
      </c>
      <c r="B147" s="24" t="s">
        <v>162</v>
      </c>
      <c r="C147" s="25"/>
      <c r="D147" s="26">
        <v>4010080</v>
      </c>
      <c r="E147" s="27">
        <f>'[2]ธันวาคม 63'!E147</f>
        <v>5716</v>
      </c>
      <c r="F147" s="27"/>
      <c r="G147" s="28"/>
      <c r="H147" s="29">
        <f>'[2]มกราคม 64'!E147</f>
        <v>5757</v>
      </c>
      <c r="I147" s="27">
        <f t="shared" si="54"/>
        <v>41</v>
      </c>
      <c r="J147" s="28">
        <f t="shared" si="55"/>
        <v>184.5</v>
      </c>
      <c r="K147" s="29">
        <f>'[2]กุมภาพันธ์ 64'!E147</f>
        <v>5795</v>
      </c>
      <c r="L147" s="27">
        <f t="shared" si="56"/>
        <v>38</v>
      </c>
      <c r="M147" s="28">
        <f t="shared" si="57"/>
        <v>171</v>
      </c>
      <c r="N147" s="29">
        <f>'[2]มีนาคม 64'!E147</f>
        <v>5806</v>
      </c>
      <c r="O147" s="27">
        <f t="shared" si="58"/>
        <v>11</v>
      </c>
      <c r="P147" s="28">
        <f t="shared" si="59"/>
        <v>49.5</v>
      </c>
      <c r="Q147" s="29">
        <f>'[2]เมษายน 64 '!E147</f>
        <v>5812</v>
      </c>
      <c r="R147" s="27">
        <f t="shared" si="60"/>
        <v>6</v>
      </c>
      <c r="S147" s="28">
        <f t="shared" si="61"/>
        <v>27</v>
      </c>
      <c r="T147" s="29">
        <f>'[2]พฤษภาคม 64'!E147</f>
        <v>5819</v>
      </c>
      <c r="U147" s="27">
        <f t="shared" si="62"/>
        <v>7</v>
      </c>
      <c r="V147" s="28">
        <f t="shared" si="63"/>
        <v>31.5</v>
      </c>
      <c r="W147" s="29">
        <f>'[2]มิถุนายน 64 '!E147</f>
        <v>5824</v>
      </c>
      <c r="X147" s="27">
        <f t="shared" si="72"/>
        <v>5</v>
      </c>
      <c r="Y147" s="28">
        <f t="shared" si="64"/>
        <v>22.5</v>
      </c>
      <c r="Z147" s="29">
        <f>'[2]กรกฏาคม 64 '!E147</f>
        <v>5829</v>
      </c>
      <c r="AA147" s="27">
        <f t="shared" si="65"/>
        <v>5</v>
      </c>
      <c r="AB147" s="28">
        <f t="shared" si="66"/>
        <v>22.5</v>
      </c>
      <c r="AC147" s="29">
        <f>'[2]สิงหาคม 64 '!E147</f>
        <v>5839</v>
      </c>
      <c r="AD147" s="27">
        <f t="shared" si="73"/>
        <v>10</v>
      </c>
      <c r="AE147" s="28">
        <f t="shared" si="67"/>
        <v>45</v>
      </c>
      <c r="AF147" s="29">
        <f>'[2]กันยายน 64 '!E147</f>
        <v>5847</v>
      </c>
      <c r="AG147" s="27">
        <f t="shared" si="74"/>
        <v>8</v>
      </c>
      <c r="AH147" s="28">
        <f t="shared" si="68"/>
        <v>36</v>
      </c>
      <c r="AI147" s="29">
        <f>'[2]ตุลาคม 64 '!E147</f>
        <v>5864</v>
      </c>
      <c r="AJ147" s="27">
        <f t="shared" si="75"/>
        <v>17</v>
      </c>
      <c r="AK147" s="28">
        <f t="shared" si="69"/>
        <v>76.5</v>
      </c>
      <c r="AL147" s="29">
        <f>'[2]พฤศจิกายน 64'!E147</f>
        <v>5885</v>
      </c>
      <c r="AM147" s="27">
        <f t="shared" si="76"/>
        <v>21</v>
      </c>
      <c r="AN147" s="28">
        <f t="shared" si="70"/>
        <v>94.5</v>
      </c>
      <c r="AO147" s="29">
        <f>'[2]ธันวาคม 64 '!E147</f>
        <v>5910</v>
      </c>
      <c r="AP147" s="27">
        <f t="shared" si="77"/>
        <v>25</v>
      </c>
      <c r="AQ147" s="28">
        <f t="shared" si="71"/>
        <v>112.5</v>
      </c>
    </row>
    <row r="148" spans="1:43" x14ac:dyDescent="0.55000000000000004">
      <c r="A148" s="13">
        <v>2</v>
      </c>
      <c r="B148" s="24" t="s">
        <v>163</v>
      </c>
      <c r="C148" s="25"/>
      <c r="D148" s="26">
        <v>4010079</v>
      </c>
      <c r="E148" s="27">
        <f>'[2]ธันวาคม 63'!E148</f>
        <v>8313</v>
      </c>
      <c r="F148" s="27"/>
      <c r="G148" s="28"/>
      <c r="H148" s="29">
        <f>'[2]มกราคม 64'!E148</f>
        <v>8352</v>
      </c>
      <c r="I148" s="27">
        <f t="shared" si="54"/>
        <v>39</v>
      </c>
      <c r="J148" s="28">
        <f t="shared" si="55"/>
        <v>175.5</v>
      </c>
      <c r="K148" s="29">
        <f>'[2]กุมภาพันธ์ 64'!E148</f>
        <v>8401</v>
      </c>
      <c r="L148" s="27">
        <f t="shared" si="56"/>
        <v>49</v>
      </c>
      <c r="M148" s="28">
        <f t="shared" si="57"/>
        <v>220.5</v>
      </c>
      <c r="N148" s="29">
        <f>'[2]มีนาคม 64'!E148</f>
        <v>8506</v>
      </c>
      <c r="O148" s="27">
        <f t="shared" si="58"/>
        <v>105</v>
      </c>
      <c r="P148" s="28">
        <f t="shared" si="59"/>
        <v>472.5</v>
      </c>
      <c r="Q148" s="29">
        <f>'[2]เมษายน 64 '!E148</f>
        <v>8638</v>
      </c>
      <c r="R148" s="27">
        <f t="shared" si="60"/>
        <v>132</v>
      </c>
      <c r="S148" s="28">
        <f t="shared" si="61"/>
        <v>594</v>
      </c>
      <c r="T148" s="29">
        <f>'[2]พฤษภาคม 64'!E148</f>
        <v>8857</v>
      </c>
      <c r="U148" s="27">
        <f t="shared" si="62"/>
        <v>219</v>
      </c>
      <c r="V148" s="28">
        <f t="shared" si="63"/>
        <v>985.5</v>
      </c>
      <c r="W148" s="29">
        <f>'[2]มิถุนายน 64 '!E148</f>
        <v>9063</v>
      </c>
      <c r="X148" s="27">
        <f t="shared" si="72"/>
        <v>206</v>
      </c>
      <c r="Y148" s="28">
        <f t="shared" si="64"/>
        <v>927</v>
      </c>
      <c r="Z148" s="29">
        <f>'[2]กรกฏาคม 64 '!E148</f>
        <v>9221</v>
      </c>
      <c r="AA148" s="27">
        <f t="shared" si="65"/>
        <v>158</v>
      </c>
      <c r="AB148" s="28">
        <f t="shared" si="66"/>
        <v>711</v>
      </c>
      <c r="AC148" s="29">
        <f>'[2]สิงหาคม 64 '!E148</f>
        <v>9418</v>
      </c>
      <c r="AD148" s="27">
        <f t="shared" si="73"/>
        <v>197</v>
      </c>
      <c r="AE148" s="28">
        <f t="shared" si="67"/>
        <v>886.5</v>
      </c>
      <c r="AF148" s="29">
        <f>'[2]กันยายน 64 '!E148</f>
        <v>9556</v>
      </c>
      <c r="AG148" s="27">
        <f t="shared" si="74"/>
        <v>138</v>
      </c>
      <c r="AH148" s="28">
        <f t="shared" si="68"/>
        <v>621</v>
      </c>
      <c r="AI148" s="29">
        <f>'[2]ตุลาคม 64 '!E148</f>
        <v>9661</v>
      </c>
      <c r="AJ148" s="27">
        <f t="shared" si="75"/>
        <v>105</v>
      </c>
      <c r="AK148" s="28">
        <f t="shared" si="69"/>
        <v>472.5</v>
      </c>
      <c r="AL148" s="29">
        <f>'[2]พฤศจิกายน 64'!E148</f>
        <v>9759</v>
      </c>
      <c r="AM148" s="27">
        <f t="shared" si="76"/>
        <v>98</v>
      </c>
      <c r="AN148" s="28">
        <f t="shared" si="70"/>
        <v>441</v>
      </c>
      <c r="AO148" s="29">
        <f>'[2]ธันวาคม 64 '!E148</f>
        <v>9801</v>
      </c>
      <c r="AP148" s="27">
        <f t="shared" si="77"/>
        <v>42</v>
      </c>
      <c r="AQ148" s="28">
        <f t="shared" si="71"/>
        <v>189</v>
      </c>
    </row>
    <row r="149" spans="1:43" x14ac:dyDescent="0.55000000000000004">
      <c r="A149" s="13">
        <v>3</v>
      </c>
      <c r="B149" s="24" t="s">
        <v>164</v>
      </c>
      <c r="C149" s="25"/>
      <c r="D149" s="26">
        <v>4010078</v>
      </c>
      <c r="E149" s="27">
        <f>'[2]ธันวาคม 63'!E149</f>
        <v>2210</v>
      </c>
      <c r="F149" s="27"/>
      <c r="G149" s="28"/>
      <c r="H149" s="29">
        <f>'[2]มกราคม 64'!E149</f>
        <v>2239</v>
      </c>
      <c r="I149" s="27">
        <f t="shared" si="54"/>
        <v>29</v>
      </c>
      <c r="J149" s="28">
        <f t="shared" si="55"/>
        <v>130.5</v>
      </c>
      <c r="K149" s="29">
        <f>'[2]กุมภาพันธ์ 64'!E149</f>
        <v>2262</v>
      </c>
      <c r="L149" s="27">
        <f t="shared" si="56"/>
        <v>23</v>
      </c>
      <c r="M149" s="28">
        <f t="shared" si="57"/>
        <v>103.5</v>
      </c>
      <c r="N149" s="29">
        <f>'[2]มีนาคม 64'!E149</f>
        <v>2282</v>
      </c>
      <c r="O149" s="27">
        <f t="shared" si="58"/>
        <v>20</v>
      </c>
      <c r="P149" s="28">
        <f t="shared" si="59"/>
        <v>90</v>
      </c>
      <c r="Q149" s="29">
        <f>'[2]เมษายน 64 '!E149</f>
        <v>2315</v>
      </c>
      <c r="R149" s="27">
        <f t="shared" si="60"/>
        <v>33</v>
      </c>
      <c r="S149" s="28">
        <f t="shared" si="61"/>
        <v>148.5</v>
      </c>
      <c r="T149" s="29">
        <f>'[2]พฤษภาคม 64'!E149</f>
        <v>2347</v>
      </c>
      <c r="U149" s="27">
        <f t="shared" si="62"/>
        <v>32</v>
      </c>
      <c r="V149" s="28">
        <f t="shared" si="63"/>
        <v>144</v>
      </c>
      <c r="W149" s="29">
        <f>'[2]มิถุนายน 64 '!E149</f>
        <v>2377</v>
      </c>
      <c r="X149" s="27">
        <f t="shared" si="72"/>
        <v>30</v>
      </c>
      <c r="Y149" s="28">
        <f t="shared" si="64"/>
        <v>135</v>
      </c>
      <c r="Z149" s="29">
        <f>'[2]กรกฏาคม 64 '!E149</f>
        <v>2407</v>
      </c>
      <c r="AA149" s="27">
        <f t="shared" si="65"/>
        <v>30</v>
      </c>
      <c r="AB149" s="28">
        <f t="shared" si="66"/>
        <v>135</v>
      </c>
      <c r="AC149" s="29">
        <f>'[2]สิงหาคม 64 '!E149</f>
        <v>2438</v>
      </c>
      <c r="AD149" s="27">
        <f t="shared" si="73"/>
        <v>31</v>
      </c>
      <c r="AE149" s="28">
        <f t="shared" si="67"/>
        <v>139.5</v>
      </c>
      <c r="AF149" s="29">
        <f>'[2]กันยายน 64 '!E149</f>
        <v>2462</v>
      </c>
      <c r="AG149" s="27">
        <f t="shared" si="74"/>
        <v>24</v>
      </c>
      <c r="AH149" s="28">
        <f t="shared" si="68"/>
        <v>108</v>
      </c>
      <c r="AI149" s="29">
        <f>'[2]ตุลาคม 64 '!E149</f>
        <v>2487</v>
      </c>
      <c r="AJ149" s="27">
        <f t="shared" si="75"/>
        <v>25</v>
      </c>
      <c r="AK149" s="28">
        <f t="shared" si="69"/>
        <v>112.5</v>
      </c>
      <c r="AL149" s="29">
        <f>'[2]พฤศจิกายน 64'!E149</f>
        <v>2513</v>
      </c>
      <c r="AM149" s="27">
        <f t="shared" si="76"/>
        <v>26</v>
      </c>
      <c r="AN149" s="28">
        <f t="shared" si="70"/>
        <v>117</v>
      </c>
      <c r="AO149" s="29">
        <f>'[2]ธันวาคม 64 '!E149</f>
        <v>2539</v>
      </c>
      <c r="AP149" s="27">
        <f t="shared" si="77"/>
        <v>26</v>
      </c>
      <c r="AQ149" s="28">
        <f t="shared" si="71"/>
        <v>117</v>
      </c>
    </row>
    <row r="150" spans="1:43" x14ac:dyDescent="0.55000000000000004">
      <c r="A150" s="13">
        <v>4</v>
      </c>
      <c r="B150" s="24" t="s">
        <v>165</v>
      </c>
      <c r="C150" s="25"/>
      <c r="D150" s="26">
        <v>4010077</v>
      </c>
      <c r="E150" s="27">
        <f>'[2]ธันวาคม 63'!E150</f>
        <v>3465</v>
      </c>
      <c r="F150" s="27"/>
      <c r="G150" s="28"/>
      <c r="H150" s="29">
        <f>'[2]มกราคม 64'!E150</f>
        <v>3533</v>
      </c>
      <c r="I150" s="27">
        <f t="shared" si="54"/>
        <v>68</v>
      </c>
      <c r="J150" s="28">
        <f t="shared" si="55"/>
        <v>306</v>
      </c>
      <c r="K150" s="29">
        <f>'[2]กุมภาพันธ์ 64'!E150</f>
        <v>3583</v>
      </c>
      <c r="L150" s="27">
        <f t="shared" si="56"/>
        <v>50</v>
      </c>
      <c r="M150" s="28">
        <f t="shared" si="57"/>
        <v>225</v>
      </c>
      <c r="N150" s="29">
        <f>'[2]มีนาคม 64'!E150</f>
        <v>3642</v>
      </c>
      <c r="O150" s="27">
        <f t="shared" si="58"/>
        <v>59</v>
      </c>
      <c r="P150" s="28">
        <f t="shared" si="59"/>
        <v>265.5</v>
      </c>
      <c r="Q150" s="29">
        <f>'[2]เมษายน 64 '!E150</f>
        <v>3716</v>
      </c>
      <c r="R150" s="27">
        <f t="shared" si="60"/>
        <v>74</v>
      </c>
      <c r="S150" s="28">
        <f t="shared" si="61"/>
        <v>333</v>
      </c>
      <c r="T150" s="29">
        <f>'[2]พฤษภาคม 64'!E150</f>
        <v>3771</v>
      </c>
      <c r="U150" s="27">
        <f t="shared" si="62"/>
        <v>55</v>
      </c>
      <c r="V150" s="28">
        <f t="shared" si="63"/>
        <v>247.5</v>
      </c>
      <c r="W150" s="29">
        <f>'[2]มิถุนายน 64 '!E150</f>
        <v>3842</v>
      </c>
      <c r="X150" s="27">
        <f t="shared" si="72"/>
        <v>71</v>
      </c>
      <c r="Y150" s="28">
        <f t="shared" si="64"/>
        <v>319.5</v>
      </c>
      <c r="Z150" s="29">
        <f>'[2]กรกฏาคม 64 '!E150</f>
        <v>3905</v>
      </c>
      <c r="AA150" s="27">
        <f t="shared" si="65"/>
        <v>63</v>
      </c>
      <c r="AB150" s="28">
        <f t="shared" si="66"/>
        <v>283.5</v>
      </c>
      <c r="AC150" s="29">
        <f>'[2]สิงหาคม 64 '!E150</f>
        <v>3986</v>
      </c>
      <c r="AD150" s="27">
        <f t="shared" si="73"/>
        <v>81</v>
      </c>
      <c r="AE150" s="28">
        <f t="shared" si="67"/>
        <v>364.5</v>
      </c>
      <c r="AF150" s="29">
        <f>'[2]กันยายน 64 '!E150</f>
        <v>4050</v>
      </c>
      <c r="AG150" s="27">
        <f t="shared" si="74"/>
        <v>64</v>
      </c>
      <c r="AH150" s="28">
        <f t="shared" si="68"/>
        <v>288</v>
      </c>
      <c r="AI150" s="29">
        <f>'[2]ตุลาคม 64 '!E150</f>
        <v>4111</v>
      </c>
      <c r="AJ150" s="27">
        <f t="shared" si="75"/>
        <v>61</v>
      </c>
      <c r="AK150" s="28">
        <f t="shared" si="69"/>
        <v>274.5</v>
      </c>
      <c r="AL150" s="29">
        <f>'[2]พฤศจิกายน 64'!E150</f>
        <v>4167</v>
      </c>
      <c r="AM150" s="27">
        <f t="shared" si="76"/>
        <v>56</v>
      </c>
      <c r="AN150" s="28">
        <f t="shared" si="70"/>
        <v>252</v>
      </c>
      <c r="AO150" s="29">
        <f>'[2]ธันวาคม 64 '!E150</f>
        <v>4194</v>
      </c>
      <c r="AP150" s="27">
        <f t="shared" si="77"/>
        <v>27</v>
      </c>
      <c r="AQ150" s="28">
        <f t="shared" si="71"/>
        <v>121.5</v>
      </c>
    </row>
    <row r="151" spans="1:43" s="32" customFormat="1" x14ac:dyDescent="0.55000000000000004">
      <c r="A151" s="38" t="s">
        <v>166</v>
      </c>
      <c r="B151" s="39"/>
      <c r="C151" s="39"/>
      <c r="D151" s="39"/>
      <c r="E151" s="40"/>
      <c r="F151" s="41"/>
      <c r="G151" s="41"/>
      <c r="H151" s="42"/>
      <c r="I151" s="43">
        <f>SUM(I6:I150)</f>
        <v>10759</v>
      </c>
      <c r="J151" s="43">
        <f>SUM(J6:J150)</f>
        <v>48415.5</v>
      </c>
      <c r="K151" s="42"/>
      <c r="L151" s="43">
        <f>SUM(L6:L150)</f>
        <v>11304</v>
      </c>
      <c r="M151" s="43">
        <f>SUM(M6:M150)</f>
        <v>50868</v>
      </c>
      <c r="N151" s="42"/>
      <c r="O151" s="43">
        <f>SUM(O6:O150)</f>
        <v>12056</v>
      </c>
      <c r="P151" s="43">
        <f>SUM(P6:P150)</f>
        <v>54252</v>
      </c>
      <c r="Q151" s="42"/>
      <c r="R151" s="43">
        <f>SUM(R6:R150)</f>
        <v>16918</v>
      </c>
      <c r="S151" s="43">
        <f>SUM(S6:S150)</f>
        <v>76131</v>
      </c>
      <c r="T151" s="42"/>
      <c r="U151" s="43">
        <f>SUM(U6:U150)</f>
        <v>15338</v>
      </c>
      <c r="V151" s="43">
        <f>SUM(V6:V150)</f>
        <v>69021</v>
      </c>
      <c r="W151" s="42"/>
      <c r="X151" s="43">
        <f>SUM(X6:X150)</f>
        <v>15840</v>
      </c>
      <c r="Y151" s="43">
        <f>SUM(Y6:Y150)</f>
        <v>71280</v>
      </c>
      <c r="Z151" s="42"/>
      <c r="AA151" s="43">
        <f>SUM(AA6:AA150)</f>
        <v>13965</v>
      </c>
      <c r="AB151" s="43">
        <f>SUM(AB6:AB150)</f>
        <v>62842.5</v>
      </c>
      <c r="AC151" s="42"/>
      <c r="AD151" s="43">
        <f>SUM(AD6:AD150)</f>
        <v>16423</v>
      </c>
      <c r="AE151" s="43">
        <f>SUM(AE6:AE150)</f>
        <v>73903.5</v>
      </c>
      <c r="AF151" s="42"/>
      <c r="AG151" s="43">
        <f>SUM(AG6:AG150)</f>
        <v>-6539</v>
      </c>
      <c r="AH151" s="43">
        <f>SUM(AH6:AH150)</f>
        <v>-29425.5</v>
      </c>
      <c r="AI151" s="42"/>
      <c r="AJ151" s="43">
        <f>SUM(AJ6:AJ150)</f>
        <v>11590</v>
      </c>
      <c r="AK151" s="43">
        <f>SUM(AK6:AK150)</f>
        <v>52155</v>
      </c>
      <c r="AL151" s="42"/>
      <c r="AM151" s="43">
        <f>SUM(AM6:AM150)</f>
        <v>11821</v>
      </c>
      <c r="AN151" s="43">
        <f>SUM(AN6:AN150)</f>
        <v>53194.5</v>
      </c>
      <c r="AO151" s="42"/>
      <c r="AP151" s="43">
        <f>SUM(AP6:AP150)</f>
        <v>8482</v>
      </c>
      <c r="AQ151" s="43">
        <f>SUM(AQ6:AQ150)</f>
        <v>38169</v>
      </c>
    </row>
    <row r="152" spans="1:43" s="32" customFormat="1" x14ac:dyDescent="0.55000000000000004">
      <c r="B152" s="44"/>
      <c r="C152" s="45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1:43" s="32" customFormat="1" x14ac:dyDescent="0.55000000000000004">
      <c r="B153" s="44"/>
      <c r="C153" s="45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1:43" x14ac:dyDescent="0.55000000000000004">
      <c r="B154" s="44"/>
      <c r="C154" s="45"/>
    </row>
    <row r="155" spans="1:43" x14ac:dyDescent="0.55000000000000004">
      <c r="B155" s="44"/>
      <c r="C155" s="45"/>
    </row>
    <row r="156" spans="1:43" x14ac:dyDescent="0.55000000000000004">
      <c r="B156" s="44"/>
      <c r="C156" s="45"/>
    </row>
    <row r="157" spans="1:43" x14ac:dyDescent="0.55000000000000004">
      <c r="B157" s="44"/>
      <c r="C157" s="45"/>
    </row>
    <row r="158" spans="1:43" x14ac:dyDescent="0.55000000000000004">
      <c r="B158" s="44"/>
      <c r="C158" s="45"/>
    </row>
    <row r="159" spans="1:43" x14ac:dyDescent="0.55000000000000004">
      <c r="B159" s="44"/>
      <c r="C159" s="45"/>
    </row>
    <row r="160" spans="1:43" x14ac:dyDescent="0.55000000000000004">
      <c r="B160" s="44"/>
    </row>
  </sheetData>
  <mergeCells count="1">
    <mergeCell ref="A151:D151"/>
  </mergeCells>
  <pageMargins left="0.59055118110236227" right="0.15748031496062992" top="0.59055118110236227" bottom="0.55118110236220474" header="0.51181102362204722" footer="0.15748031496062992"/>
  <pageSetup paperSize="9" scale="9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2023-03-01T02:16:07Z</dcterms:created>
  <dcterms:modified xsi:type="dcterms:W3CDTF">2023-03-01T02:18:02Z</dcterms:modified>
</cp:coreProperties>
</file>